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0" yWindow="0" windowWidth="28800" windowHeight="13635"/>
  </bookViews>
  <sheets>
    <sheet name="Эндоскопия ИГ 01.04.24" sheetId="1" r:id="rId1"/>
  </sheets>
  <externalReferences>
    <externalReference r:id="rId2"/>
    <externalReference r:id="rId3"/>
  </externalReferences>
  <definedNames>
    <definedName name="А1" localSheetId="0">#REF!</definedName>
    <definedName name="А1">#REF!</definedName>
    <definedName name="_xlnm.Print_Titles" localSheetId="0">'Эндоскопия ИГ 01.04.24'!$13:$13</definedName>
    <definedName name="Накл.расх." localSheetId="0">#REF!</definedName>
    <definedName name="Накл.расх.">#REF!</definedName>
    <definedName name="_xlnm.Print_Area" localSheetId="0">'Эндоскопия ИГ 01.04.24'!$A$1:$F$38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29" i="1"/>
  <c r="F29" i="1" s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<sst xmlns="http://schemas.openxmlformats.org/spreadsheetml/2006/main" count="53" uniqueCount="53">
  <si>
    <t xml:space="preserve">                                                             УТВЕРЖДАЮ</t>
  </si>
  <si>
    <t xml:space="preserve">                                                             Главный врач </t>
  </si>
  <si>
    <t xml:space="preserve">                                                             Учреждения здравоохранения</t>
  </si>
  <si>
    <t xml:space="preserve">                                                             "Брестская областная клиническая больница"</t>
  </si>
  <si>
    <t xml:space="preserve">                                                              _____________А.С.Карпицкий</t>
  </si>
  <si>
    <t xml:space="preserve">                                                             с 01.04.2024г.</t>
  </si>
  <si>
    <t>ПРЕЙСКУРАНТ</t>
  </si>
  <si>
    <t xml:space="preserve">на платные медицинские услуги по эндоскопической диагностике, </t>
  </si>
  <si>
    <t xml:space="preserve"> оказываемые в УЗ "Брестская областная клиническая больница"</t>
  </si>
  <si>
    <t>для иностранных граждан</t>
  </si>
  <si>
    <t>Код услуги</t>
  </si>
  <si>
    <t>№ позиции</t>
  </si>
  <si>
    <t>Наименование услуги</t>
  </si>
  <si>
    <t>Тариф, руб.</t>
  </si>
  <si>
    <t>Стоимость материалов, руб. и коп.</t>
  </si>
  <si>
    <t xml:space="preserve">Итого стоимость услуги, 
руб. и коп.
</t>
  </si>
  <si>
    <t>Эндоскопические методы исследования</t>
  </si>
  <si>
    <t>6.1.3.1</t>
  </si>
  <si>
    <r>
      <t xml:space="preserve">Эзофагогастродуоденоскопия (ФГДС) </t>
    </r>
    <r>
      <rPr>
        <i/>
        <sz val="11"/>
        <rFont val="Times New Roman"/>
        <family val="1"/>
        <charset val="204"/>
      </rPr>
      <t>(на видеоэндоскопической системе с функцией хромоскопии)</t>
    </r>
  </si>
  <si>
    <t>6.1.3.2</t>
  </si>
  <si>
    <r>
      <t xml:space="preserve">Эзофагогастродуоденоскопия (ФГДС) </t>
    </r>
    <r>
      <rPr>
        <i/>
        <sz val="11"/>
        <rFont val="Times New Roman"/>
        <family val="1"/>
        <charset val="204"/>
      </rPr>
      <t>(на видеоэндоскопической системе без функции хромоскопии)</t>
    </r>
  </si>
  <si>
    <t>6.1.3.3</t>
  </si>
  <si>
    <r>
      <t xml:space="preserve">Эзофагогастродуоденоскопия (ФГДС) </t>
    </r>
    <r>
      <rPr>
        <i/>
        <sz val="11"/>
        <rFont val="Times New Roman"/>
        <family val="1"/>
        <charset val="204"/>
      </rPr>
      <t>(на фиброэндоскопах)</t>
    </r>
  </si>
  <si>
    <t>6.1.4.1</t>
  </si>
  <si>
    <r>
      <t xml:space="preserve">Ретроградная холангиопанкреатография </t>
    </r>
    <r>
      <rPr>
        <i/>
        <sz val="11"/>
        <rFont val="Times New Roman"/>
        <family val="1"/>
        <charset val="204"/>
      </rPr>
      <t>(на видеоэндоскопической системе с функцией хромоскопии)</t>
    </r>
  </si>
  <si>
    <t>6.1.4.2</t>
  </si>
  <si>
    <r>
      <t xml:space="preserve">Ретроградная холангиопанкреатография </t>
    </r>
    <r>
      <rPr>
        <i/>
        <sz val="11"/>
        <rFont val="Times New Roman"/>
        <family val="1"/>
        <charset val="204"/>
      </rPr>
      <t>(на видеоэндоскопической системе без функции хромоскопии)</t>
    </r>
  </si>
  <si>
    <t>6.1.4.3</t>
  </si>
  <si>
    <r>
      <t xml:space="preserve">Ретроградная холангиопанкреатография </t>
    </r>
    <r>
      <rPr>
        <i/>
        <sz val="11"/>
        <rFont val="Times New Roman"/>
        <family val="1"/>
        <charset val="204"/>
      </rPr>
      <t>(на фиброэндоскопах)</t>
    </r>
  </si>
  <si>
    <t>6.1.5.2</t>
  </si>
  <si>
    <r>
      <t xml:space="preserve">Трахеобронхоскопия </t>
    </r>
    <r>
      <rPr>
        <i/>
        <sz val="11"/>
        <rFont val="Times New Roman"/>
        <family val="1"/>
        <charset val="204"/>
      </rPr>
      <t>(на видеоэндоскопической системе без функции хромоскопии)</t>
    </r>
  </si>
  <si>
    <t>6.1.5.1</t>
  </si>
  <si>
    <r>
      <t xml:space="preserve">Трахеобронхоскопия </t>
    </r>
    <r>
      <rPr>
        <i/>
        <sz val="11"/>
        <rFont val="Times New Roman"/>
        <family val="1"/>
        <charset val="204"/>
      </rPr>
      <t>(на видеоэндоскопической системе с функцией хромоскопии)</t>
    </r>
  </si>
  <si>
    <t>6.1.12.1</t>
  </si>
  <si>
    <r>
      <t xml:space="preserve">Ректосигмоколоноскопия </t>
    </r>
    <r>
      <rPr>
        <i/>
        <sz val="11"/>
        <rFont val="Times New Roman"/>
        <family val="1"/>
        <charset val="204"/>
      </rPr>
      <t>(на видеоэндоскопической системе с функцией хромоскопии)</t>
    </r>
  </si>
  <si>
    <t>6.1.12.2</t>
  </si>
  <si>
    <r>
      <t>Ректосигмоколоноскопия</t>
    </r>
    <r>
      <rPr>
        <i/>
        <sz val="11"/>
        <rFont val="Times New Roman"/>
        <family val="1"/>
        <charset val="204"/>
      </rPr>
      <t xml:space="preserve"> (на видеоэндоскопической системе без функции хромоскопии)</t>
    </r>
  </si>
  <si>
    <t>6.1.10.1</t>
  </si>
  <si>
    <r>
      <t xml:space="preserve">Ректоскопия </t>
    </r>
    <r>
      <rPr>
        <i/>
        <sz val="11"/>
        <rFont val="Times New Roman"/>
        <family val="1"/>
        <charset val="204"/>
      </rPr>
      <t>(на видеоэндоскопической системе с функцией хромоскопии)</t>
    </r>
  </si>
  <si>
    <t>6.1.10.2</t>
  </si>
  <si>
    <r>
      <t>Ректоскопия</t>
    </r>
    <r>
      <rPr>
        <i/>
        <sz val="11"/>
        <rFont val="Times New Roman"/>
        <family val="1"/>
        <charset val="204"/>
      </rPr>
      <t xml:space="preserve"> (на видеоэндоскопической системе без функции хромоскопии)</t>
    </r>
  </si>
  <si>
    <t>6.1.13.2.</t>
  </si>
  <si>
    <r>
      <t xml:space="preserve">Эндоультрасонография гепатобилиарной зоны </t>
    </r>
    <r>
      <rPr>
        <i/>
        <sz val="11"/>
        <rFont val="Times New Roman"/>
        <family val="1"/>
        <charset val="204"/>
      </rPr>
      <t>(на видеоэндоскопической системе без функции хромоскопии)</t>
    </r>
  </si>
  <si>
    <t>Анестезиологическое пособие</t>
  </si>
  <si>
    <t xml:space="preserve">Гистологическое исследование  биопсийного и операционного материала </t>
  </si>
  <si>
    <t>*В  тарифах  не  учтена  стоимость  изделий  медицинского  назначения, которые оплачиваются заказчиком дополнительно.</t>
  </si>
  <si>
    <t>Основание:</t>
  </si>
  <si>
    <t>1) Информация №27 от 15.06.2016г.; Приказ УЗ РБ №129 от 17.06.2016г.</t>
  </si>
  <si>
    <t>2) Постановление МЗ РБ № 129 от 28.11.2007г.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</t>
  </si>
  <si>
    <t xml:space="preserve">3) Приказ "Брестское областное патологоанатомическое бюро" №11 от 26.02.2024г. </t>
  </si>
  <si>
    <t>4) Информация №52 от 01.11.2023г.; Приказ №435/4 от 01.11.2023г.</t>
  </si>
  <si>
    <t xml:space="preserve">Начальник ПЭО     </t>
  </si>
  <si>
    <t>___________ 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</si>
</sst>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0" fontId="3" fillId="0" borderId="0" xfId="1" applyFont="1" applyAlignment="1">
      <alignment vertical="top"/>
    </xf>
    <xf numFmtId="14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3" fontId="5" fillId="2" borderId="1" xfId="1" applyNumberFormat="1" applyFont="1" applyFill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0" fontId="6" fillId="2" borderId="2" xfId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center" vertical="top" wrapText="1"/>
    </xf>
    <xf numFmtId="0" fontId="7" fillId="0" borderId="0" xfId="1" applyFont="1" applyAlignment="1">
      <alignment vertical="top"/>
    </xf>
    <xf numFmtId="0" fontId="7" fillId="0" borderId="3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left" vertical="top" wrapText="1"/>
    </xf>
    <xf numFmtId="4" fontId="7" fillId="2" borderId="3" xfId="1" applyNumberFormat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top"/>
    </xf>
    <xf numFmtId="0" fontId="7" fillId="3" borderId="3" xfId="1" applyFont="1" applyFill="1" applyBorder="1" applyAlignment="1">
      <alignment horizontal="center" vertical="top"/>
    </xf>
    <xf numFmtId="0" fontId="9" fillId="0" borderId="4" xfId="1" applyFont="1" applyBorder="1" applyAlignment="1">
      <alignment horizontal="left" vertical="top" wrapText="1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11" fillId="0" borderId="0" xfId="1" applyFont="1" applyAlignment="1">
      <alignment vertical="top"/>
    </xf>
    <xf numFmtId="0" fontId="2" fillId="0" borderId="0" xfId="1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48;&#1043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56;&#1041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Стомат. 12.01.23"/>
      <sheetName val="Дых.тест 01.02.23 "/>
      <sheetName val="Эндоскопия 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Стомат. 26.05.23"/>
      <sheetName val="ФТО 05.06.23"/>
      <sheetName val="ФТО 07.06.23"/>
      <sheetName val="ПЭХ с 09.06.23 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Эндоскопия  01.09.23"/>
      <sheetName val="Рефлекотерапия 05.09.23"/>
      <sheetName val="Стомат. 11.09.23"/>
      <sheetName val="КТ 20.09.23"/>
      <sheetName val="Стомат. 10.10.23"/>
      <sheetName val="Транспортировка 23.10.23"/>
      <sheetName val="Анестезия 01.11.23"/>
      <sheetName val="Манипуляции общ.назнач. 01.11."/>
      <sheetName val="Внутрисуставная инфузия 01.11."/>
      <sheetName val="Хирургические манип. 01.11."/>
      <sheetName val="ФТО 14.11.23"/>
      <sheetName val="Койко-день 20.11.23"/>
      <sheetName val="Ортопедия 20.11.23"/>
      <sheetName val="Хир.опер. 20.11.23"/>
      <sheetName val="Общ.хир. 20.11.23"/>
      <sheetName val="ПЭХ с 20.11.23"/>
      <sheetName val="Стомат. 27.11.23"/>
      <sheetName val="Кардиологи 29.11.23"/>
      <sheetName val="Стомат. 04.12.23"/>
      <sheetName val="Стомат. 28.12.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ПЭХ с 01.04.22"/>
      <sheetName val="ПЭХ с 20.01.22 скидка"/>
      <sheetName val="Cтерилизация 03.01.23"/>
      <sheetName val="Стомат. 12.01.23"/>
      <sheetName val="Дых.тест 01.02.23"/>
      <sheetName val="Эндоскопия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ПЭХ с 09.06.23"/>
      <sheetName val="Стомат. 26.05.23"/>
      <sheetName val="ФТО 05.06.23"/>
      <sheetName val="ФТО 07.06.23"/>
      <sheetName val="Кардиодиспансер РБ"/>
      <sheetName val="Кардиодиспансер СНГ"/>
      <sheetName val="Кардиодиспансер ДЗ"/>
      <sheetName val="Кардиодиспансер ИГ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Рефлекотерапия 21.08.23"/>
      <sheetName val="Эндоскопия 01.09.23"/>
      <sheetName val="Стомат. 11.09.23"/>
      <sheetName val="КТ 20.09.23"/>
      <sheetName val="Стомат. 10.10.23"/>
      <sheetName val="ФТО 14.11.23"/>
      <sheetName val="Стомат. 27.11.23"/>
      <sheetName val="ПЭХ с 27.11.23"/>
      <sheetName val="Кардиологи 29.11.23"/>
      <sheetName val="Стомат. 04.12.23"/>
      <sheetName val="Стомат. 28.12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Zeros="0" tabSelected="1" view="pageBreakPreview" zoomScaleSheetLayoutView="100" workbookViewId="0"/>
  </sheetViews>
  <sheetFormatPr defaultRowHeight="15.75" x14ac:dyDescent="0.25"/>
  <cols>
    <col min="1" max="1" width="9.7109375" style="1" customWidth="1"/>
    <col min="2" max="2" width="10" style="1" customWidth="1"/>
    <col min="3" max="3" width="50.7109375" style="5" customWidth="1"/>
    <col min="4" max="4" width="12.5703125" style="5" customWidth="1"/>
    <col min="5" max="6" width="13.140625" style="5" customWidth="1"/>
    <col min="7" max="16384" width="9.140625" style="5"/>
  </cols>
  <sheetData>
    <row r="1" spans="1:7" s="3" customFormat="1" ht="15" customHeight="1" x14ac:dyDescent="0.25">
      <c r="A1" s="1"/>
      <c r="B1" s="1"/>
      <c r="C1" s="2" t="s">
        <v>0</v>
      </c>
      <c r="D1" s="2"/>
      <c r="E1" s="2"/>
      <c r="F1" s="2"/>
    </row>
    <row r="2" spans="1:7" s="3" customFormat="1" ht="15" customHeight="1" x14ac:dyDescent="0.25">
      <c r="A2" s="1"/>
      <c r="B2" s="1"/>
      <c r="C2" s="2" t="s">
        <v>1</v>
      </c>
      <c r="D2" s="2"/>
      <c r="E2" s="2"/>
      <c r="F2" s="2"/>
    </row>
    <row r="3" spans="1:7" s="3" customFormat="1" ht="15" customHeight="1" x14ac:dyDescent="0.25">
      <c r="A3" s="1"/>
      <c r="B3" s="1"/>
      <c r="C3" s="2" t="s">
        <v>2</v>
      </c>
      <c r="D3" s="2"/>
      <c r="E3" s="2"/>
      <c r="F3" s="2"/>
    </row>
    <row r="4" spans="1:7" s="3" customFormat="1" ht="15" customHeight="1" x14ac:dyDescent="0.25">
      <c r="A4" s="1"/>
      <c r="B4" s="1"/>
      <c r="C4" s="2" t="s">
        <v>3</v>
      </c>
      <c r="D4" s="2"/>
      <c r="E4" s="2"/>
      <c r="F4" s="2"/>
    </row>
    <row r="5" spans="1:7" s="3" customFormat="1" ht="15" customHeight="1" x14ac:dyDescent="0.25">
      <c r="A5" s="1"/>
      <c r="B5" s="1"/>
      <c r="C5" s="2" t="s">
        <v>4</v>
      </c>
      <c r="D5" s="2"/>
      <c r="E5" s="2"/>
      <c r="F5" s="2"/>
    </row>
    <row r="6" spans="1:7" s="3" customFormat="1" ht="15" customHeight="1" x14ac:dyDescent="0.25">
      <c r="A6" s="1"/>
      <c r="B6" s="1"/>
      <c r="C6" s="4" t="s">
        <v>5</v>
      </c>
      <c r="D6" s="4"/>
      <c r="E6" s="4"/>
      <c r="F6" s="4"/>
    </row>
    <row r="7" spans="1:7" s="3" customFormat="1" ht="15" customHeight="1" x14ac:dyDescent="0.25">
      <c r="A7" s="1"/>
      <c r="B7" s="1"/>
      <c r="C7" s="5"/>
      <c r="D7" s="5"/>
      <c r="E7" s="5"/>
      <c r="F7" s="5"/>
    </row>
    <row r="8" spans="1:7" s="3" customFormat="1" ht="15" customHeight="1" x14ac:dyDescent="0.25">
      <c r="A8" s="6" t="s">
        <v>6</v>
      </c>
      <c r="B8" s="6"/>
      <c r="C8" s="6"/>
      <c r="D8" s="6"/>
      <c r="E8" s="6"/>
      <c r="F8" s="6"/>
    </row>
    <row r="9" spans="1:7" s="3" customFormat="1" ht="15" customHeight="1" x14ac:dyDescent="0.25">
      <c r="A9" s="7" t="s">
        <v>7</v>
      </c>
      <c r="B9" s="7"/>
      <c r="C9" s="7"/>
      <c r="D9" s="7"/>
      <c r="E9" s="7"/>
      <c r="F9" s="7"/>
    </row>
    <row r="10" spans="1:7" s="3" customFormat="1" ht="15" customHeight="1" x14ac:dyDescent="0.25">
      <c r="A10" s="7" t="s">
        <v>8</v>
      </c>
      <c r="B10" s="7"/>
      <c r="C10" s="7"/>
      <c r="D10" s="7"/>
      <c r="E10" s="7"/>
      <c r="F10" s="7"/>
    </row>
    <row r="11" spans="1:7" s="3" customFormat="1" ht="15" customHeight="1" x14ac:dyDescent="0.25">
      <c r="A11" s="8" t="s">
        <v>9</v>
      </c>
      <c r="B11" s="8"/>
      <c r="C11" s="8"/>
      <c r="D11" s="8"/>
      <c r="E11" s="8"/>
      <c r="F11" s="8"/>
    </row>
    <row r="12" spans="1:7" s="3" customFormat="1" ht="15" customHeight="1" thickBot="1" x14ac:dyDescent="0.3">
      <c r="A12" s="5"/>
      <c r="B12" s="5"/>
      <c r="C12" s="5"/>
      <c r="D12" s="5"/>
      <c r="E12" s="5"/>
      <c r="F12" s="5"/>
    </row>
    <row r="13" spans="1:7" ht="60.75" customHeight="1" thickBot="1" x14ac:dyDescent="0.3">
      <c r="A13" s="9" t="s">
        <v>10</v>
      </c>
      <c r="B13" s="9" t="s">
        <v>11</v>
      </c>
      <c r="C13" s="10" t="s">
        <v>12</v>
      </c>
      <c r="D13" s="9" t="s">
        <v>13</v>
      </c>
      <c r="E13" s="9" t="s">
        <v>14</v>
      </c>
      <c r="F13" s="9" t="s">
        <v>15</v>
      </c>
      <c r="G13" s="11"/>
    </row>
    <row r="14" spans="1:7" x14ac:dyDescent="0.25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7" s="14" customFormat="1" ht="14.25" x14ac:dyDescent="0.25">
      <c r="A15" s="13" t="s">
        <v>16</v>
      </c>
      <c r="B15" s="13"/>
      <c r="C15" s="13"/>
      <c r="D15" s="13"/>
      <c r="E15" s="13"/>
      <c r="F15" s="13"/>
    </row>
    <row r="16" spans="1:7" s="14" customFormat="1" ht="29.25" customHeight="1" x14ac:dyDescent="0.25">
      <c r="A16" s="15">
        <v>333</v>
      </c>
      <c r="B16" s="15" t="s">
        <v>17</v>
      </c>
      <c r="C16" s="16" t="s">
        <v>18</v>
      </c>
      <c r="D16" s="17">
        <v>62.32</v>
      </c>
      <c r="E16" s="17">
        <v>8.0500000000000007</v>
      </c>
      <c r="F16" s="17">
        <f t="shared" ref="F16:F30" si="0">D16+E16</f>
        <v>70.37</v>
      </c>
    </row>
    <row r="17" spans="1:6" s="14" customFormat="1" ht="29.25" customHeight="1" x14ac:dyDescent="0.25">
      <c r="A17" s="15">
        <v>301</v>
      </c>
      <c r="B17" s="15" t="s">
        <v>19</v>
      </c>
      <c r="C17" s="16" t="s">
        <v>20</v>
      </c>
      <c r="D17" s="17">
        <v>59.72</v>
      </c>
      <c r="E17" s="17">
        <v>8.0500000000000007</v>
      </c>
      <c r="F17" s="17">
        <f t="shared" si="0"/>
        <v>67.77</v>
      </c>
    </row>
    <row r="18" spans="1:6" s="14" customFormat="1" ht="29.25" customHeight="1" x14ac:dyDescent="0.25">
      <c r="A18" s="15">
        <v>334</v>
      </c>
      <c r="B18" s="15" t="s">
        <v>21</v>
      </c>
      <c r="C18" s="16" t="s">
        <v>22</v>
      </c>
      <c r="D18" s="17">
        <v>48.51</v>
      </c>
      <c r="E18" s="17">
        <v>8.0500000000000007</v>
      </c>
      <c r="F18" s="17">
        <f t="shared" si="0"/>
        <v>56.56</v>
      </c>
    </row>
    <row r="19" spans="1:6" s="14" customFormat="1" ht="29.25" customHeight="1" x14ac:dyDescent="0.25">
      <c r="A19" s="15">
        <v>335</v>
      </c>
      <c r="B19" s="15" t="s">
        <v>23</v>
      </c>
      <c r="C19" s="16" t="s">
        <v>24</v>
      </c>
      <c r="D19" s="17">
        <v>162.96</v>
      </c>
      <c r="E19" s="17">
        <v>8.0500000000000007</v>
      </c>
      <c r="F19" s="17">
        <f t="shared" si="0"/>
        <v>171.01000000000002</v>
      </c>
    </row>
    <row r="20" spans="1:6" s="14" customFormat="1" ht="29.25" customHeight="1" x14ac:dyDescent="0.25">
      <c r="A20" s="15">
        <v>302</v>
      </c>
      <c r="B20" s="15" t="s">
        <v>25</v>
      </c>
      <c r="C20" s="16" t="s">
        <v>26</v>
      </c>
      <c r="D20" s="17">
        <v>156.44</v>
      </c>
      <c r="E20" s="17">
        <v>8.0500000000000007</v>
      </c>
      <c r="F20" s="17">
        <f t="shared" si="0"/>
        <v>164.49</v>
      </c>
    </row>
    <row r="21" spans="1:6" s="14" customFormat="1" ht="29.25" customHeight="1" x14ac:dyDescent="0.25">
      <c r="A21" s="15">
        <v>336</v>
      </c>
      <c r="B21" s="15" t="s">
        <v>27</v>
      </c>
      <c r="C21" s="16" t="s">
        <v>28</v>
      </c>
      <c r="D21" s="17">
        <v>138.71</v>
      </c>
      <c r="E21" s="17">
        <v>8.0500000000000007</v>
      </c>
      <c r="F21" s="17">
        <f t="shared" si="0"/>
        <v>146.76000000000002</v>
      </c>
    </row>
    <row r="22" spans="1:6" s="14" customFormat="1" ht="29.25" customHeight="1" x14ac:dyDescent="0.25">
      <c r="A22" s="15">
        <v>303</v>
      </c>
      <c r="B22" s="15" t="s">
        <v>29</v>
      </c>
      <c r="C22" s="16" t="s">
        <v>30</v>
      </c>
      <c r="D22" s="17">
        <v>56.22</v>
      </c>
      <c r="E22" s="17">
        <v>14.67</v>
      </c>
      <c r="F22" s="17">
        <f t="shared" si="0"/>
        <v>70.89</v>
      </c>
    </row>
    <row r="23" spans="1:6" s="14" customFormat="1" ht="29.25" customHeight="1" x14ac:dyDescent="0.25">
      <c r="A23" s="15">
        <v>337</v>
      </c>
      <c r="B23" s="15" t="s">
        <v>31</v>
      </c>
      <c r="C23" s="16" t="s">
        <v>32</v>
      </c>
      <c r="D23" s="17">
        <v>58.56</v>
      </c>
      <c r="E23" s="17">
        <v>14.67</v>
      </c>
      <c r="F23" s="17">
        <f t="shared" si="0"/>
        <v>73.23</v>
      </c>
    </row>
    <row r="24" spans="1:6" s="14" customFormat="1" ht="29.25" customHeight="1" x14ac:dyDescent="0.25">
      <c r="A24" s="18">
        <v>339</v>
      </c>
      <c r="B24" s="15" t="s">
        <v>33</v>
      </c>
      <c r="C24" s="16" t="s">
        <v>34</v>
      </c>
      <c r="D24" s="17">
        <v>107.93</v>
      </c>
      <c r="E24" s="17">
        <v>7.27</v>
      </c>
      <c r="F24" s="17">
        <f t="shared" si="0"/>
        <v>115.2</v>
      </c>
    </row>
    <row r="25" spans="1:6" s="14" customFormat="1" ht="29.25" customHeight="1" x14ac:dyDescent="0.25">
      <c r="A25" s="18">
        <v>304</v>
      </c>
      <c r="B25" s="15" t="s">
        <v>35</v>
      </c>
      <c r="C25" s="16" t="s">
        <v>36</v>
      </c>
      <c r="D25" s="17">
        <v>103.62</v>
      </c>
      <c r="E25" s="17">
        <v>7.27</v>
      </c>
      <c r="F25" s="17">
        <f t="shared" si="0"/>
        <v>110.89</v>
      </c>
    </row>
    <row r="26" spans="1:6" s="14" customFormat="1" ht="29.25" customHeight="1" x14ac:dyDescent="0.25">
      <c r="A26" s="18">
        <v>338</v>
      </c>
      <c r="B26" s="15" t="s">
        <v>37</v>
      </c>
      <c r="C26" s="16" t="s">
        <v>38</v>
      </c>
      <c r="D26" s="17">
        <v>35.17</v>
      </c>
      <c r="E26" s="17">
        <v>7.07</v>
      </c>
      <c r="F26" s="17">
        <f t="shared" si="0"/>
        <v>42.24</v>
      </c>
    </row>
    <row r="27" spans="1:6" s="14" customFormat="1" ht="29.25" customHeight="1" x14ac:dyDescent="0.25">
      <c r="A27" s="18">
        <v>305</v>
      </c>
      <c r="B27" s="15" t="s">
        <v>39</v>
      </c>
      <c r="C27" s="16" t="s">
        <v>40</v>
      </c>
      <c r="D27" s="17">
        <v>33.76</v>
      </c>
      <c r="E27" s="17">
        <v>7.07</v>
      </c>
      <c r="F27" s="17">
        <f t="shared" si="0"/>
        <v>40.83</v>
      </c>
    </row>
    <row r="28" spans="1:6" s="14" customFormat="1" ht="29.25" customHeight="1" x14ac:dyDescent="0.25">
      <c r="A28" s="18">
        <v>340</v>
      </c>
      <c r="B28" s="15" t="s">
        <v>41</v>
      </c>
      <c r="C28" s="16" t="s">
        <v>42</v>
      </c>
      <c r="D28" s="17">
        <v>281.54000000000002</v>
      </c>
      <c r="E28" s="17">
        <v>14.67</v>
      </c>
      <c r="F28" s="17">
        <f t="shared" si="0"/>
        <v>296.21000000000004</v>
      </c>
    </row>
    <row r="29" spans="1:6" s="14" customFormat="1" ht="18" customHeight="1" x14ac:dyDescent="0.25">
      <c r="A29" s="18">
        <v>341</v>
      </c>
      <c r="B29" s="16"/>
      <c r="C29" s="16" t="s">
        <v>43</v>
      </c>
      <c r="D29" s="17">
        <f>ROUND(114.45+2.6*60,2)</f>
        <v>270.45</v>
      </c>
      <c r="E29" s="17">
        <v>8.6999999999999993</v>
      </c>
      <c r="F29" s="17">
        <f t="shared" si="0"/>
        <v>279.14999999999998</v>
      </c>
    </row>
    <row r="30" spans="1:6" s="14" customFormat="1" ht="29.25" customHeight="1" x14ac:dyDescent="0.25">
      <c r="A30" s="19">
        <v>307</v>
      </c>
      <c r="B30" s="16"/>
      <c r="C30" s="16" t="s">
        <v>44</v>
      </c>
      <c r="D30" s="17">
        <v>50.09</v>
      </c>
      <c r="E30" s="17">
        <v>3.25</v>
      </c>
      <c r="F30" s="17">
        <f t="shared" si="0"/>
        <v>53.34</v>
      </c>
    </row>
    <row r="31" spans="1:6" ht="15" customHeight="1" x14ac:dyDescent="0.25">
      <c r="A31" s="20" t="s">
        <v>45</v>
      </c>
      <c r="B31" s="20"/>
      <c r="C31" s="20"/>
      <c r="D31" s="20"/>
      <c r="E31" s="20"/>
      <c r="F31" s="20"/>
    </row>
    <row r="32" spans="1:6" ht="14.25" customHeight="1" x14ac:dyDescent="0.25">
      <c r="A32" s="21"/>
      <c r="B32" s="21"/>
      <c r="C32" s="22"/>
      <c r="D32" s="22"/>
      <c r="E32" s="22"/>
      <c r="F32" s="22"/>
    </row>
    <row r="33" spans="1:6" ht="14.25" customHeight="1" x14ac:dyDescent="0.25">
      <c r="A33" s="23" t="s">
        <v>46</v>
      </c>
      <c r="B33" s="24" t="s">
        <v>47</v>
      </c>
      <c r="C33" s="24"/>
      <c r="D33" s="24"/>
      <c r="E33" s="24"/>
      <c r="F33" s="24"/>
    </row>
    <row r="34" spans="1:6" ht="36" customHeight="1" x14ac:dyDescent="0.25">
      <c r="A34" s="21"/>
      <c r="B34" s="22" t="s">
        <v>48</v>
      </c>
      <c r="C34" s="22"/>
      <c r="D34" s="22"/>
      <c r="E34" s="22"/>
      <c r="F34" s="22"/>
    </row>
    <row r="35" spans="1:6" ht="13.5" customHeight="1" x14ac:dyDescent="0.25">
      <c r="A35" s="21"/>
      <c r="B35" s="24" t="s">
        <v>49</v>
      </c>
      <c r="C35" s="24"/>
      <c r="D35" s="24"/>
      <c r="E35" s="24"/>
      <c r="F35" s="24"/>
    </row>
    <row r="36" spans="1:6" ht="14.25" customHeight="1" x14ac:dyDescent="0.25">
      <c r="A36" s="23"/>
      <c r="B36" s="24" t="s">
        <v>50</v>
      </c>
      <c r="C36" s="24"/>
      <c r="D36" s="24"/>
      <c r="E36" s="24"/>
      <c r="F36" s="24"/>
    </row>
    <row r="37" spans="1:6" ht="14.25" customHeight="1" x14ac:dyDescent="0.25">
      <c r="A37" s="21"/>
      <c r="B37" s="21"/>
      <c r="C37" s="22"/>
      <c r="D37" s="22"/>
      <c r="E37" s="22"/>
      <c r="F37" s="22"/>
    </row>
    <row r="38" spans="1:6" x14ac:dyDescent="0.25">
      <c r="A38" s="25" t="s">
        <v>51</v>
      </c>
      <c r="D38" s="5" t="s">
        <v>52</v>
      </c>
    </row>
  </sheetData>
  <mergeCells count="15">
    <mergeCell ref="C32:F32"/>
    <mergeCell ref="B34:F34"/>
    <mergeCell ref="C37:F37"/>
    <mergeCell ref="A8:F8"/>
    <mergeCell ref="A9:F9"/>
    <mergeCell ref="A10:F10"/>
    <mergeCell ref="A11:F11"/>
    <mergeCell ref="A15:F15"/>
    <mergeCell ref="A31:F31"/>
    <mergeCell ref="C1:F1"/>
    <mergeCell ref="C2:F2"/>
    <mergeCell ref="C3:F3"/>
    <mergeCell ref="C4:F4"/>
    <mergeCell ref="C5:F5"/>
    <mergeCell ref="C6:F6"/>
  </mergeCells>
  <printOptions horizontalCentered="1"/>
  <pageMargins left="0.78740157480314965" right="0.59055118110236227" top="0.78740157480314965" bottom="0.78740157480314965" header="0.31496062992125984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Эндоскопия ИГ 01.04.24</vt:lpstr>
      <vt:lpstr>'Эндоскопия ИГ 01.04.24'!Заголовки_для_печати</vt:lpstr>
      <vt:lpstr>'Эндоскопия ИГ 01.04.24'!Область_печати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2024-05-22T09:16:27Z</dcterms:created>
  <dcterms:modified xsi:type="dcterms:W3CDTF">2024-05-22T09:16:53Z</dcterms:modified>
</cp:coreProperties>
</file>