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Разное\2025\Прейскуранты на сайт\"/>
    </mc:Choice>
  </mc:AlternateContent>
  <xr:revisionPtr revIDLastSave="0" documentId="8_{0BF7F099-0176-4E07-9254-4D9912F0E153}" xr6:coauthVersionLast="47" xr6:coauthVersionMax="47" xr10:uidLastSave="{00000000-0000-0000-0000-000000000000}"/>
  <bookViews>
    <workbookView xWindow="-120" yWindow="-120" windowWidth="29040" windowHeight="17520" xr2:uid="{CE96CCBD-64EC-41FE-A445-3CC8EE5B4653}"/>
  </bookViews>
  <sheets>
    <sheet name="ФТО РБ 15.12.25" sheetId="1" r:id="rId1"/>
  </sheets>
  <externalReferences>
    <externalReference r:id="rId2"/>
  </externalReferences>
  <definedNames>
    <definedName name="А1" localSheetId="0">#REF!</definedName>
    <definedName name="А1">#REF!</definedName>
    <definedName name="Накл.расх." localSheetId="0">#REF!</definedName>
    <definedName name="Накл.расх.">#REF!</definedName>
    <definedName name="_xlnm.Print_Area" localSheetId="0">'ФТО РБ 15.12.25'!$A$1:$F$72</definedName>
    <definedName name="П1общ" localSheetId="0">#REF!</definedName>
    <definedName name="П1общ">#REF!</definedName>
    <definedName name="потпр" localSheetId="0">#REF!</definedName>
    <definedName name="потпр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3" i="1" l="1"/>
  <c r="F62" i="1"/>
  <c r="F61" i="1"/>
  <c r="F60" i="1"/>
  <c r="F58" i="1"/>
  <c r="F57" i="1"/>
  <c r="F56" i="1"/>
  <c r="F54" i="1"/>
  <c r="F53" i="1"/>
  <c r="F52" i="1"/>
  <c r="F50" i="1"/>
  <c r="F48" i="1"/>
  <c r="F47" i="1"/>
  <c r="F46" i="1"/>
  <c r="F45" i="1"/>
  <c r="F43" i="1"/>
  <c r="F42" i="1"/>
  <c r="F40" i="1"/>
  <c r="F39" i="1"/>
  <c r="F38" i="1"/>
  <c r="F37" i="1"/>
  <c r="F36" i="1"/>
  <c r="F35" i="1"/>
  <c r="F34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5" i="1"/>
</calcChain>
</file>

<file path=xl/sharedStrings.xml><?xml version="1.0" encoding="utf-8"?>
<sst xmlns="http://schemas.openxmlformats.org/spreadsheetml/2006/main" count="111" uniqueCount="109">
  <si>
    <t>УТВЕРЖДАЮ</t>
  </si>
  <si>
    <t xml:space="preserve">Главный врач </t>
  </si>
  <si>
    <t>Учреждения здравоохранения</t>
  </si>
  <si>
    <t>"Брестская областная клиническая больница"</t>
  </si>
  <si>
    <t xml:space="preserve"> _____________А.С.Карпицкий</t>
  </si>
  <si>
    <t>c 15.12.2025г.</t>
  </si>
  <si>
    <t>ПРЕЙСКУРАНТ</t>
  </si>
  <si>
    <t>на платные медицинские услуги по физиотерапии,</t>
  </si>
  <si>
    <t>оказываемые в УЗ "Брестская областная клиническая больница"</t>
  </si>
  <si>
    <t>для граждан РБ</t>
  </si>
  <si>
    <t>№ кода</t>
  </si>
  <si>
    <t>№ позиции</t>
  </si>
  <si>
    <t>Наименование услуги</t>
  </si>
  <si>
    <t>Тариф, руб. и коп.</t>
  </si>
  <si>
    <t>Стоимость материалов, руб. и коп.</t>
  </si>
  <si>
    <t>Общая стоимость услуги, руб. и коп.</t>
  </si>
  <si>
    <t>Прием врачом-физиотерапевтом</t>
  </si>
  <si>
    <t>Электролечение</t>
  </si>
  <si>
    <t>1.2.</t>
  </si>
  <si>
    <t>Электрофорез постоянным, импульсным токами</t>
  </si>
  <si>
    <t>1.7.</t>
  </si>
  <si>
    <t>Электродиагностика</t>
  </si>
  <si>
    <t>1.9.</t>
  </si>
  <si>
    <t>Электростимуляция нервно-мышечных структур в области туловища, конечностей</t>
  </si>
  <si>
    <t>1.10</t>
  </si>
  <si>
    <t>Электросон, трансцеребральная электротерапия</t>
  </si>
  <si>
    <t>1.11.</t>
  </si>
  <si>
    <t>Диадинамотерапия</t>
  </si>
  <si>
    <t>1.13.</t>
  </si>
  <si>
    <t>Интерференцтерапия</t>
  </si>
  <si>
    <t>1.15.</t>
  </si>
  <si>
    <t>Флюктуоризация</t>
  </si>
  <si>
    <t>1.19.</t>
  </si>
  <si>
    <t>Дарсонвализация местная</t>
  </si>
  <si>
    <t>1.20.</t>
  </si>
  <si>
    <t>Внутриполостная дарсонвализация</t>
  </si>
  <si>
    <t>1.25.</t>
  </si>
  <si>
    <t>Ультравысокочастотная терапия</t>
  </si>
  <si>
    <t>1.28.</t>
  </si>
  <si>
    <t>Микроволновая терапия полостная</t>
  </si>
  <si>
    <t>1.29.</t>
  </si>
  <si>
    <t>Миллиметроволновая терапия</t>
  </si>
  <si>
    <t>1.30.</t>
  </si>
  <si>
    <t>Магнитотерапия местная</t>
  </si>
  <si>
    <t>1.31.</t>
  </si>
  <si>
    <t>Магнитотерапия полостная</t>
  </si>
  <si>
    <t>1.32.</t>
  </si>
  <si>
    <t>Магнитотерапия общая</t>
  </si>
  <si>
    <t xml:space="preserve">Высокоинтенсивная магнитотерапия местная </t>
  </si>
  <si>
    <t>Воздействие факторами механической природы</t>
  </si>
  <si>
    <t>3.1.</t>
  </si>
  <si>
    <t>Ультразвуковая терапия</t>
  </si>
  <si>
    <t>3.6.</t>
  </si>
  <si>
    <t>Пневмокомпрессионная терапия</t>
  </si>
  <si>
    <t>3.14.</t>
  </si>
  <si>
    <t>Механический аппаратный массаж на массажной кушетке, массажном кресле</t>
  </si>
  <si>
    <t>3.15.</t>
  </si>
  <si>
    <t>Механический аппаратный массаж на массажной кушетке, массажном кресле с локальной термотерапией</t>
  </si>
  <si>
    <t>3.16.</t>
  </si>
  <si>
    <t>Механический аппаратный массаж на массажной кушетке, массажном кресле с электростимуляцией мышц</t>
  </si>
  <si>
    <t>Пятишариковый проектор на массажной кушетке «Нуга бест»</t>
  </si>
  <si>
    <t>Пояс-миостимулирующий на массажной кушетке «Нуга бест»</t>
  </si>
  <si>
    <t>Ингаляционная терапия</t>
  </si>
  <si>
    <t>4.4.</t>
  </si>
  <si>
    <t>Ингаляции лекарственные</t>
  </si>
  <si>
    <t>Ингаляции лекарственные* (без учета лекарственных средств)</t>
  </si>
  <si>
    <t>Гидротерапия</t>
  </si>
  <si>
    <t>5.5.</t>
  </si>
  <si>
    <t>Подводный душ-массаж</t>
  </si>
  <si>
    <t>5.11.</t>
  </si>
  <si>
    <t>Ванны жемчужные</t>
  </si>
  <si>
    <t>5.4.</t>
  </si>
  <si>
    <t>Душ струевой</t>
  </si>
  <si>
    <t>5.3.</t>
  </si>
  <si>
    <t>Душ циркулярный</t>
  </si>
  <si>
    <t>Бальнеотерапия</t>
  </si>
  <si>
    <t>6.6.</t>
  </si>
  <si>
    <t>Лекарственные ванны, смешанные ванны</t>
  </si>
  <si>
    <t>Термолечение</t>
  </si>
  <si>
    <t>7.1.</t>
  </si>
  <si>
    <t>Парафиновые, озокеритовые аппликации</t>
  </si>
  <si>
    <t>7.2.4.</t>
  </si>
  <si>
    <t>Аппликации грязи, торфа, глины: Аппликация сапропелевой грязи местная (1зона)</t>
  </si>
  <si>
    <t>7.11.</t>
  </si>
  <si>
    <t>Криотерапия местная</t>
  </si>
  <si>
    <t>Механотерапия (из расчета на одну область)</t>
  </si>
  <si>
    <t>4.1.</t>
  </si>
  <si>
    <t>Механотерапия на аппаратах блокового типа</t>
  </si>
  <si>
    <t>4.2.</t>
  </si>
  <si>
    <t>Механотерапия на аппаратах маятникового типа</t>
  </si>
  <si>
    <t>4.3.</t>
  </si>
  <si>
    <t>Механотерапия на тренажерах</t>
  </si>
  <si>
    <t>Светолечение</t>
  </si>
  <si>
    <t>2.7.</t>
  </si>
  <si>
    <t>Лазеротерапия</t>
  </si>
  <si>
    <t>Магнитолазеротерапия чрескожная</t>
  </si>
  <si>
    <t>2.2.</t>
  </si>
  <si>
    <t>Ультрафиолетовое облучение общее</t>
  </si>
  <si>
    <t>2.4.</t>
  </si>
  <si>
    <t>Ультрафиолетовое облучение местное</t>
  </si>
  <si>
    <t>*Используется собственное лекарственное средство пациента</t>
  </si>
  <si>
    <t xml:space="preserve">Основание: </t>
  </si>
  <si>
    <t>1) Информация №85, №90, 79 от 15.12.2025г.; Приказ №________ от 15.12.2025г.; Акт хронометража от 15.12.2025г.</t>
  </si>
  <si>
    <t>2) п.п.3.7. п.3 постановления коллегии Комитета государственного контроля Брестской области от 26.11.2024 №14-ДСП "О результатах контрольно-аналитических мероприятий в организациях".</t>
  </si>
  <si>
    <t>3) Постановление МЗ РБ №127 от 28.11.2007г "Об утверждении единых норм и нормативов материальных и трудовых затрат (времени, расхода основных и вспомогательных материалов) на платные медицинские услуги по массажу, физиотерапии, оказываемые юридическими лицами всех форм собственности и индивидуальными предпринимателями"</t>
  </si>
  <si>
    <t>Начальник ПЭО</t>
  </si>
  <si>
    <t>___________О.О.Новик</t>
  </si>
  <si>
    <t>Экономист</t>
  </si>
  <si>
    <t>___________О.М.Носар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</si>
</sst>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2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12"/>
      <color indexed="16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8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1" fillId="0" borderId="0" xfId="1"/>
    <xf numFmtId="0" fontId="2" fillId="0" borderId="0" xfId="1" applyFont="1" applyAlignment="1">
      <alignment horizontal="left" vertical="top"/>
    </xf>
    <xf numFmtId="0" fontId="2" fillId="0" borderId="0" xfId="1" applyFont="1" applyAlignment="1">
      <alignment horizontal="left" vertical="center"/>
    </xf>
    <xf numFmtId="14" fontId="2" fillId="0" borderId="0" xfId="1" applyNumberFormat="1" applyFont="1" applyAlignment="1">
      <alignment horizontal="left" vertical="top"/>
    </xf>
    <xf numFmtId="0" fontId="2" fillId="0" borderId="0" xfId="1" applyFont="1" applyAlignment="1">
      <alignment vertical="top"/>
    </xf>
    <xf numFmtId="0" fontId="2" fillId="0" borderId="0" xfId="1" applyFont="1" applyAlignment="1">
      <alignment horizontal="right" vertical="top"/>
    </xf>
    <xf numFmtId="0" fontId="2" fillId="0" borderId="0" xfId="1" applyFont="1" applyAlignment="1">
      <alignment horizontal="center" vertical="top"/>
    </xf>
    <xf numFmtId="0" fontId="2" fillId="0" borderId="0" xfId="1" applyFont="1" applyAlignment="1">
      <alignment horizontal="center" vertical="top" wrapText="1"/>
    </xf>
    <xf numFmtId="0" fontId="3" fillId="0" borderId="0" xfId="1" applyFont="1" applyAlignment="1">
      <alignment horizontal="center" vertical="top"/>
    </xf>
    <xf numFmtId="0" fontId="4" fillId="2" borderId="1" xfId="1" applyFont="1" applyFill="1" applyBorder="1" applyAlignment="1">
      <alignment horizontal="center" vertical="top" wrapText="1"/>
    </xf>
    <xf numFmtId="0" fontId="1" fillId="2" borderId="0" xfId="1" applyFill="1"/>
    <xf numFmtId="0" fontId="5" fillId="0" borderId="2" xfId="1" applyFont="1" applyBorder="1" applyAlignment="1">
      <alignment horizontal="center" vertical="top"/>
    </xf>
    <xf numFmtId="0" fontId="2" fillId="2" borderId="3" xfId="1" applyFont="1" applyFill="1" applyBorder="1" applyAlignment="1">
      <alignment horizontal="left" vertical="top" wrapText="1"/>
    </xf>
    <xf numFmtId="0" fontId="5" fillId="2" borderId="3" xfId="1" applyFont="1" applyFill="1" applyBorder="1" applyAlignment="1">
      <alignment horizontal="left" vertical="top" wrapText="1"/>
    </xf>
    <xf numFmtId="2" fontId="2" fillId="2" borderId="3" xfId="1" applyNumberFormat="1" applyFont="1" applyFill="1" applyBorder="1" applyAlignment="1">
      <alignment horizontal="center" vertical="top"/>
    </xf>
    <xf numFmtId="2" fontId="2" fillId="2" borderId="3" xfId="1" applyNumberFormat="1" applyFont="1" applyFill="1" applyBorder="1" applyAlignment="1">
      <alignment horizontal="center" vertical="top" wrapText="1"/>
    </xf>
    <xf numFmtId="0" fontId="6" fillId="3" borderId="3" xfId="1" applyFont="1" applyFill="1" applyBorder="1" applyAlignment="1">
      <alignment horizontal="center" vertical="top" wrapText="1"/>
    </xf>
    <xf numFmtId="2" fontId="1" fillId="2" borderId="0" xfId="1" applyNumberFormat="1" applyFill="1"/>
    <xf numFmtId="0" fontId="7" fillId="0" borderId="0" xfId="0" applyFont="1" applyAlignment="1">
      <alignment vertical="center"/>
    </xf>
    <xf numFmtId="0" fontId="0" fillId="0" borderId="0" xfId="0" applyAlignment="1">
      <alignment vertical="top"/>
    </xf>
    <xf numFmtId="0" fontId="7" fillId="0" borderId="0" xfId="0" applyFont="1" applyAlignment="1">
      <alignment vertical="center" wrapText="1"/>
    </xf>
    <xf numFmtId="0" fontId="0" fillId="0" borderId="0" xfId="0" applyAlignment="1">
      <alignment vertical="top" wrapText="1"/>
    </xf>
    <xf numFmtId="0" fontId="7" fillId="0" borderId="0" xfId="0" applyFont="1" applyAlignment="1">
      <alignment horizontal="center" vertical="center" wrapText="1"/>
    </xf>
    <xf numFmtId="49" fontId="2" fillId="2" borderId="3" xfId="1" applyNumberFormat="1" applyFont="1" applyFill="1" applyBorder="1" applyAlignment="1">
      <alignment horizontal="left" vertical="top" wrapText="1"/>
    </xf>
    <xf numFmtId="0" fontId="6" fillId="3" borderId="4" xfId="1" applyFont="1" applyFill="1" applyBorder="1" applyAlignment="1">
      <alignment horizontal="center" vertical="top" wrapText="1"/>
    </xf>
    <xf numFmtId="0" fontId="6" fillId="3" borderId="5" xfId="1" applyFont="1" applyFill="1" applyBorder="1" applyAlignment="1">
      <alignment horizontal="center" vertical="top" wrapText="1"/>
    </xf>
    <xf numFmtId="0" fontId="6" fillId="3" borderId="6" xfId="1" applyFont="1" applyFill="1" applyBorder="1" applyAlignment="1">
      <alignment horizontal="center" vertical="top" wrapText="1"/>
    </xf>
    <xf numFmtId="16" fontId="2" fillId="2" borderId="3" xfId="1" applyNumberFormat="1" applyFont="1" applyFill="1" applyBorder="1" applyAlignment="1">
      <alignment horizontal="left" vertical="top" wrapText="1"/>
    </xf>
    <xf numFmtId="0" fontId="8" fillId="0" borderId="0" xfId="1" applyFont="1" applyAlignment="1">
      <alignment vertical="top"/>
    </xf>
    <xf numFmtId="0" fontId="5" fillId="0" borderId="0" xfId="1" applyFont="1" applyAlignment="1">
      <alignment vertical="top"/>
    </xf>
    <xf numFmtId="0" fontId="9" fillId="0" borderId="0" xfId="1" applyFont="1" applyAlignment="1">
      <alignment vertical="top"/>
    </xf>
    <xf numFmtId="0" fontId="10" fillId="0" borderId="0" xfId="1" applyFont="1"/>
    <xf numFmtId="0" fontId="9" fillId="0" borderId="0" xfId="1" applyFont="1" applyAlignment="1">
      <alignment horizontal="left" vertical="top" wrapText="1"/>
    </xf>
    <xf numFmtId="0" fontId="5" fillId="0" borderId="0" xfId="1" applyFont="1" applyAlignment="1">
      <alignment horizontal="right" vertical="top"/>
    </xf>
    <xf numFmtId="0" fontId="5" fillId="0" borderId="0" xfId="1" applyFont="1" applyAlignment="1">
      <alignment horizontal="left" vertical="top"/>
    </xf>
    <xf numFmtId="0" fontId="5" fillId="0" borderId="0" xfId="1" applyFont="1" applyAlignment="1">
      <alignment horizontal="right" vertical="top"/>
    </xf>
  </cellXfs>
  <cellStyles count="2">
    <cellStyle name="Обычный" xfId="0" builtinId="0"/>
    <cellStyle name="Обычный 2" xfId="1" xr:uid="{830EAEC9-A03E-4A53-943B-10DCBA382C9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&#1055;&#1051;&#1040;&#1058;&#1053;&#1067;&#1045;%20&#1059;&#1057;&#1051;&#1059;&#1043;&#1048;\&#1055;&#1056;&#1045;&#1049;&#1057;&#1050;&#1059;&#1056;&#1040;&#1053;&#1058;&#1067;\2023\&#1055;&#1088;&#1077;&#1081;&#1089;&#1082;&#1091;&#1088;&#1072;&#1085;&#1090;&#1099;%20&#1076;&#1083;&#1103;%20&#1056;&#1041;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осудистая хирургия 27.01.23"/>
      <sheetName val="ПЭХ с 01.04.22"/>
      <sheetName val="ПЭХ с 20.01.22 скидка"/>
      <sheetName val="Cтерилизация 03.01.23"/>
      <sheetName val="Стомат. 12.01.23"/>
      <sheetName val="Дых.тест 01.02.23"/>
      <sheetName val="Эндоскопия 01.02.23"/>
      <sheetName val="Стомат. 13.02.23"/>
      <sheetName val="Стомат. 20.02.23"/>
      <sheetName val="Гинекология 06.03.23"/>
      <sheetName val="Массаж 20.03.23"/>
      <sheetName val="Рефлекотерапия 20.03.23"/>
      <sheetName val="ЛФК 20.03.23"/>
      <sheetName val="Дых.тест 20.03.23"/>
      <sheetName val="ФТО 20.03.23"/>
      <sheetName val="Стомат. 23.03.23"/>
      <sheetName val="Стомат. 27.03.23"/>
      <sheetName val="Стомат. 26.04.23"/>
      <sheetName val="ПЭХ с 09.06.23"/>
      <sheetName val="Стомат. 26.05.23"/>
      <sheetName val="ФТО 05.06.23"/>
      <sheetName val="ФТО 07.06.23"/>
      <sheetName val="Кардиодиспансер РБ"/>
      <sheetName val="Кардиодиспансер СНГ"/>
      <sheetName val="Кардиодиспансер ДЗ"/>
      <sheetName val="Кардиодиспансер ИГ"/>
      <sheetName val="Стомат. 11.07.23"/>
      <sheetName val="ПЭХ с 28.07.23"/>
      <sheetName val="Палаты 01.08.23"/>
      <sheetName val="Дых.тест 07.09.23"/>
      <sheetName val="ПЭХ с 17.08.23"/>
      <sheetName val="Стомат. 21.08.23"/>
      <sheetName val="Рефлекотерапия 21.08.23"/>
      <sheetName val="Эндоскопия 01.09.23"/>
      <sheetName val="Стомат. 11.09.23"/>
      <sheetName val="КТ 20.09.23"/>
      <sheetName val="Стомат. 10.10.23"/>
      <sheetName val="ФТО 14.11.23"/>
      <sheetName val="Стомат. 27.11.23"/>
      <sheetName val="ПЭХ с 27.11.23"/>
      <sheetName val="Кардиологи 29.11.23"/>
      <sheetName val="Стомат. 04.12.23"/>
      <sheetName val="Стомат. 28.12.2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B07C77-4FA9-42F8-8797-7470D2D497DC}">
  <sheetPr>
    <pageSetUpPr fitToPage="1"/>
  </sheetPr>
  <dimension ref="A1:M72"/>
  <sheetViews>
    <sheetView tabSelected="1" view="pageBreakPreview" topLeftCell="A34" zoomScaleSheetLayoutView="75" workbookViewId="0">
      <selection activeCell="D6" sqref="D6:F6"/>
    </sheetView>
  </sheetViews>
  <sheetFormatPr defaultRowHeight="12.75" x14ac:dyDescent="0.2"/>
  <cols>
    <col min="1" max="1" width="5.7109375" style="1" bestFit="1" customWidth="1"/>
    <col min="2" max="2" width="9.42578125" style="1" customWidth="1"/>
    <col min="3" max="3" width="63.7109375" style="1" customWidth="1"/>
    <col min="4" max="4" width="17" style="1" customWidth="1"/>
    <col min="5" max="5" width="15.7109375" style="1" customWidth="1"/>
    <col min="6" max="6" width="16.85546875" style="1" customWidth="1"/>
    <col min="7" max="256" width="9.140625" style="1"/>
    <col min="257" max="257" width="5.7109375" style="1" bestFit="1" customWidth="1"/>
    <col min="258" max="258" width="9.42578125" style="1" customWidth="1"/>
    <col min="259" max="259" width="63.7109375" style="1" customWidth="1"/>
    <col min="260" max="260" width="17" style="1" customWidth="1"/>
    <col min="261" max="261" width="15.7109375" style="1" customWidth="1"/>
    <col min="262" max="262" width="16.85546875" style="1" customWidth="1"/>
    <col min="263" max="512" width="9.140625" style="1"/>
    <col min="513" max="513" width="5.7109375" style="1" bestFit="1" customWidth="1"/>
    <col min="514" max="514" width="9.42578125" style="1" customWidth="1"/>
    <col min="515" max="515" width="63.7109375" style="1" customWidth="1"/>
    <col min="516" max="516" width="17" style="1" customWidth="1"/>
    <col min="517" max="517" width="15.7109375" style="1" customWidth="1"/>
    <col min="518" max="518" width="16.85546875" style="1" customWidth="1"/>
    <col min="519" max="768" width="9.140625" style="1"/>
    <col min="769" max="769" width="5.7109375" style="1" bestFit="1" customWidth="1"/>
    <col min="770" max="770" width="9.42578125" style="1" customWidth="1"/>
    <col min="771" max="771" width="63.7109375" style="1" customWidth="1"/>
    <col min="772" max="772" width="17" style="1" customWidth="1"/>
    <col min="773" max="773" width="15.7109375" style="1" customWidth="1"/>
    <col min="774" max="774" width="16.85546875" style="1" customWidth="1"/>
    <col min="775" max="1024" width="9.140625" style="1"/>
    <col min="1025" max="1025" width="5.7109375" style="1" bestFit="1" customWidth="1"/>
    <col min="1026" max="1026" width="9.42578125" style="1" customWidth="1"/>
    <col min="1027" max="1027" width="63.7109375" style="1" customWidth="1"/>
    <col min="1028" max="1028" width="17" style="1" customWidth="1"/>
    <col min="1029" max="1029" width="15.7109375" style="1" customWidth="1"/>
    <col min="1030" max="1030" width="16.85546875" style="1" customWidth="1"/>
    <col min="1031" max="1280" width="9.140625" style="1"/>
    <col min="1281" max="1281" width="5.7109375" style="1" bestFit="1" customWidth="1"/>
    <col min="1282" max="1282" width="9.42578125" style="1" customWidth="1"/>
    <col min="1283" max="1283" width="63.7109375" style="1" customWidth="1"/>
    <col min="1284" max="1284" width="17" style="1" customWidth="1"/>
    <col min="1285" max="1285" width="15.7109375" style="1" customWidth="1"/>
    <col min="1286" max="1286" width="16.85546875" style="1" customWidth="1"/>
    <col min="1287" max="1536" width="9.140625" style="1"/>
    <col min="1537" max="1537" width="5.7109375" style="1" bestFit="1" customWidth="1"/>
    <col min="1538" max="1538" width="9.42578125" style="1" customWidth="1"/>
    <col min="1539" max="1539" width="63.7109375" style="1" customWidth="1"/>
    <col min="1540" max="1540" width="17" style="1" customWidth="1"/>
    <col min="1541" max="1541" width="15.7109375" style="1" customWidth="1"/>
    <col min="1542" max="1542" width="16.85546875" style="1" customWidth="1"/>
    <col min="1543" max="1792" width="9.140625" style="1"/>
    <col min="1793" max="1793" width="5.7109375" style="1" bestFit="1" customWidth="1"/>
    <col min="1794" max="1794" width="9.42578125" style="1" customWidth="1"/>
    <col min="1795" max="1795" width="63.7109375" style="1" customWidth="1"/>
    <col min="1796" max="1796" width="17" style="1" customWidth="1"/>
    <col min="1797" max="1797" width="15.7109375" style="1" customWidth="1"/>
    <col min="1798" max="1798" width="16.85546875" style="1" customWidth="1"/>
    <col min="1799" max="2048" width="9.140625" style="1"/>
    <col min="2049" max="2049" width="5.7109375" style="1" bestFit="1" customWidth="1"/>
    <col min="2050" max="2050" width="9.42578125" style="1" customWidth="1"/>
    <col min="2051" max="2051" width="63.7109375" style="1" customWidth="1"/>
    <col min="2052" max="2052" width="17" style="1" customWidth="1"/>
    <col min="2053" max="2053" width="15.7109375" style="1" customWidth="1"/>
    <col min="2054" max="2054" width="16.85546875" style="1" customWidth="1"/>
    <col min="2055" max="2304" width="9.140625" style="1"/>
    <col min="2305" max="2305" width="5.7109375" style="1" bestFit="1" customWidth="1"/>
    <col min="2306" max="2306" width="9.42578125" style="1" customWidth="1"/>
    <col min="2307" max="2307" width="63.7109375" style="1" customWidth="1"/>
    <col min="2308" max="2308" width="17" style="1" customWidth="1"/>
    <col min="2309" max="2309" width="15.7109375" style="1" customWidth="1"/>
    <col min="2310" max="2310" width="16.85546875" style="1" customWidth="1"/>
    <col min="2311" max="2560" width="9.140625" style="1"/>
    <col min="2561" max="2561" width="5.7109375" style="1" bestFit="1" customWidth="1"/>
    <col min="2562" max="2562" width="9.42578125" style="1" customWidth="1"/>
    <col min="2563" max="2563" width="63.7109375" style="1" customWidth="1"/>
    <col min="2564" max="2564" width="17" style="1" customWidth="1"/>
    <col min="2565" max="2565" width="15.7109375" style="1" customWidth="1"/>
    <col min="2566" max="2566" width="16.85546875" style="1" customWidth="1"/>
    <col min="2567" max="2816" width="9.140625" style="1"/>
    <col min="2817" max="2817" width="5.7109375" style="1" bestFit="1" customWidth="1"/>
    <col min="2818" max="2818" width="9.42578125" style="1" customWidth="1"/>
    <col min="2819" max="2819" width="63.7109375" style="1" customWidth="1"/>
    <col min="2820" max="2820" width="17" style="1" customWidth="1"/>
    <col min="2821" max="2821" width="15.7109375" style="1" customWidth="1"/>
    <col min="2822" max="2822" width="16.85546875" style="1" customWidth="1"/>
    <col min="2823" max="3072" width="9.140625" style="1"/>
    <col min="3073" max="3073" width="5.7109375" style="1" bestFit="1" customWidth="1"/>
    <col min="3074" max="3074" width="9.42578125" style="1" customWidth="1"/>
    <col min="3075" max="3075" width="63.7109375" style="1" customWidth="1"/>
    <col min="3076" max="3076" width="17" style="1" customWidth="1"/>
    <col min="3077" max="3077" width="15.7109375" style="1" customWidth="1"/>
    <col min="3078" max="3078" width="16.85546875" style="1" customWidth="1"/>
    <col min="3079" max="3328" width="9.140625" style="1"/>
    <col min="3329" max="3329" width="5.7109375" style="1" bestFit="1" customWidth="1"/>
    <col min="3330" max="3330" width="9.42578125" style="1" customWidth="1"/>
    <col min="3331" max="3331" width="63.7109375" style="1" customWidth="1"/>
    <col min="3332" max="3332" width="17" style="1" customWidth="1"/>
    <col min="3333" max="3333" width="15.7109375" style="1" customWidth="1"/>
    <col min="3334" max="3334" width="16.85546875" style="1" customWidth="1"/>
    <col min="3335" max="3584" width="9.140625" style="1"/>
    <col min="3585" max="3585" width="5.7109375" style="1" bestFit="1" customWidth="1"/>
    <col min="3586" max="3586" width="9.42578125" style="1" customWidth="1"/>
    <col min="3587" max="3587" width="63.7109375" style="1" customWidth="1"/>
    <col min="3588" max="3588" width="17" style="1" customWidth="1"/>
    <col min="3589" max="3589" width="15.7109375" style="1" customWidth="1"/>
    <col min="3590" max="3590" width="16.85546875" style="1" customWidth="1"/>
    <col min="3591" max="3840" width="9.140625" style="1"/>
    <col min="3841" max="3841" width="5.7109375" style="1" bestFit="1" customWidth="1"/>
    <col min="3842" max="3842" width="9.42578125" style="1" customWidth="1"/>
    <col min="3843" max="3843" width="63.7109375" style="1" customWidth="1"/>
    <col min="3844" max="3844" width="17" style="1" customWidth="1"/>
    <col min="3845" max="3845" width="15.7109375" style="1" customWidth="1"/>
    <col min="3846" max="3846" width="16.85546875" style="1" customWidth="1"/>
    <col min="3847" max="4096" width="9.140625" style="1"/>
    <col min="4097" max="4097" width="5.7109375" style="1" bestFit="1" customWidth="1"/>
    <col min="4098" max="4098" width="9.42578125" style="1" customWidth="1"/>
    <col min="4099" max="4099" width="63.7109375" style="1" customWidth="1"/>
    <col min="4100" max="4100" width="17" style="1" customWidth="1"/>
    <col min="4101" max="4101" width="15.7109375" style="1" customWidth="1"/>
    <col min="4102" max="4102" width="16.85546875" style="1" customWidth="1"/>
    <col min="4103" max="4352" width="9.140625" style="1"/>
    <col min="4353" max="4353" width="5.7109375" style="1" bestFit="1" customWidth="1"/>
    <col min="4354" max="4354" width="9.42578125" style="1" customWidth="1"/>
    <col min="4355" max="4355" width="63.7109375" style="1" customWidth="1"/>
    <col min="4356" max="4356" width="17" style="1" customWidth="1"/>
    <col min="4357" max="4357" width="15.7109375" style="1" customWidth="1"/>
    <col min="4358" max="4358" width="16.85546875" style="1" customWidth="1"/>
    <col min="4359" max="4608" width="9.140625" style="1"/>
    <col min="4609" max="4609" width="5.7109375" style="1" bestFit="1" customWidth="1"/>
    <col min="4610" max="4610" width="9.42578125" style="1" customWidth="1"/>
    <col min="4611" max="4611" width="63.7109375" style="1" customWidth="1"/>
    <col min="4612" max="4612" width="17" style="1" customWidth="1"/>
    <col min="4613" max="4613" width="15.7109375" style="1" customWidth="1"/>
    <col min="4614" max="4614" width="16.85546875" style="1" customWidth="1"/>
    <col min="4615" max="4864" width="9.140625" style="1"/>
    <col min="4865" max="4865" width="5.7109375" style="1" bestFit="1" customWidth="1"/>
    <col min="4866" max="4866" width="9.42578125" style="1" customWidth="1"/>
    <col min="4867" max="4867" width="63.7109375" style="1" customWidth="1"/>
    <col min="4868" max="4868" width="17" style="1" customWidth="1"/>
    <col min="4869" max="4869" width="15.7109375" style="1" customWidth="1"/>
    <col min="4870" max="4870" width="16.85546875" style="1" customWidth="1"/>
    <col min="4871" max="5120" width="9.140625" style="1"/>
    <col min="5121" max="5121" width="5.7109375" style="1" bestFit="1" customWidth="1"/>
    <col min="5122" max="5122" width="9.42578125" style="1" customWidth="1"/>
    <col min="5123" max="5123" width="63.7109375" style="1" customWidth="1"/>
    <col min="5124" max="5124" width="17" style="1" customWidth="1"/>
    <col min="5125" max="5125" width="15.7109375" style="1" customWidth="1"/>
    <col min="5126" max="5126" width="16.85546875" style="1" customWidth="1"/>
    <col min="5127" max="5376" width="9.140625" style="1"/>
    <col min="5377" max="5377" width="5.7109375" style="1" bestFit="1" customWidth="1"/>
    <col min="5378" max="5378" width="9.42578125" style="1" customWidth="1"/>
    <col min="5379" max="5379" width="63.7109375" style="1" customWidth="1"/>
    <col min="5380" max="5380" width="17" style="1" customWidth="1"/>
    <col min="5381" max="5381" width="15.7109375" style="1" customWidth="1"/>
    <col min="5382" max="5382" width="16.85546875" style="1" customWidth="1"/>
    <col min="5383" max="5632" width="9.140625" style="1"/>
    <col min="5633" max="5633" width="5.7109375" style="1" bestFit="1" customWidth="1"/>
    <col min="5634" max="5634" width="9.42578125" style="1" customWidth="1"/>
    <col min="5635" max="5635" width="63.7109375" style="1" customWidth="1"/>
    <col min="5636" max="5636" width="17" style="1" customWidth="1"/>
    <col min="5637" max="5637" width="15.7109375" style="1" customWidth="1"/>
    <col min="5638" max="5638" width="16.85546875" style="1" customWidth="1"/>
    <col min="5639" max="5888" width="9.140625" style="1"/>
    <col min="5889" max="5889" width="5.7109375" style="1" bestFit="1" customWidth="1"/>
    <col min="5890" max="5890" width="9.42578125" style="1" customWidth="1"/>
    <col min="5891" max="5891" width="63.7109375" style="1" customWidth="1"/>
    <col min="5892" max="5892" width="17" style="1" customWidth="1"/>
    <col min="5893" max="5893" width="15.7109375" style="1" customWidth="1"/>
    <col min="5894" max="5894" width="16.85546875" style="1" customWidth="1"/>
    <col min="5895" max="6144" width="9.140625" style="1"/>
    <col min="6145" max="6145" width="5.7109375" style="1" bestFit="1" customWidth="1"/>
    <col min="6146" max="6146" width="9.42578125" style="1" customWidth="1"/>
    <col min="6147" max="6147" width="63.7109375" style="1" customWidth="1"/>
    <col min="6148" max="6148" width="17" style="1" customWidth="1"/>
    <col min="6149" max="6149" width="15.7109375" style="1" customWidth="1"/>
    <col min="6150" max="6150" width="16.85546875" style="1" customWidth="1"/>
    <col min="6151" max="6400" width="9.140625" style="1"/>
    <col min="6401" max="6401" width="5.7109375" style="1" bestFit="1" customWidth="1"/>
    <col min="6402" max="6402" width="9.42578125" style="1" customWidth="1"/>
    <col min="6403" max="6403" width="63.7109375" style="1" customWidth="1"/>
    <col min="6404" max="6404" width="17" style="1" customWidth="1"/>
    <col min="6405" max="6405" width="15.7109375" style="1" customWidth="1"/>
    <col min="6406" max="6406" width="16.85546875" style="1" customWidth="1"/>
    <col min="6407" max="6656" width="9.140625" style="1"/>
    <col min="6657" max="6657" width="5.7109375" style="1" bestFit="1" customWidth="1"/>
    <col min="6658" max="6658" width="9.42578125" style="1" customWidth="1"/>
    <col min="6659" max="6659" width="63.7109375" style="1" customWidth="1"/>
    <col min="6660" max="6660" width="17" style="1" customWidth="1"/>
    <col min="6661" max="6661" width="15.7109375" style="1" customWidth="1"/>
    <col min="6662" max="6662" width="16.85546875" style="1" customWidth="1"/>
    <col min="6663" max="6912" width="9.140625" style="1"/>
    <col min="6913" max="6913" width="5.7109375" style="1" bestFit="1" customWidth="1"/>
    <col min="6914" max="6914" width="9.42578125" style="1" customWidth="1"/>
    <col min="6915" max="6915" width="63.7109375" style="1" customWidth="1"/>
    <col min="6916" max="6916" width="17" style="1" customWidth="1"/>
    <col min="6917" max="6917" width="15.7109375" style="1" customWidth="1"/>
    <col min="6918" max="6918" width="16.85546875" style="1" customWidth="1"/>
    <col min="6919" max="7168" width="9.140625" style="1"/>
    <col min="7169" max="7169" width="5.7109375" style="1" bestFit="1" customWidth="1"/>
    <col min="7170" max="7170" width="9.42578125" style="1" customWidth="1"/>
    <col min="7171" max="7171" width="63.7109375" style="1" customWidth="1"/>
    <col min="7172" max="7172" width="17" style="1" customWidth="1"/>
    <col min="7173" max="7173" width="15.7109375" style="1" customWidth="1"/>
    <col min="7174" max="7174" width="16.85546875" style="1" customWidth="1"/>
    <col min="7175" max="7424" width="9.140625" style="1"/>
    <col min="7425" max="7425" width="5.7109375" style="1" bestFit="1" customWidth="1"/>
    <col min="7426" max="7426" width="9.42578125" style="1" customWidth="1"/>
    <col min="7427" max="7427" width="63.7109375" style="1" customWidth="1"/>
    <col min="7428" max="7428" width="17" style="1" customWidth="1"/>
    <col min="7429" max="7429" width="15.7109375" style="1" customWidth="1"/>
    <col min="7430" max="7430" width="16.85546875" style="1" customWidth="1"/>
    <col min="7431" max="7680" width="9.140625" style="1"/>
    <col min="7681" max="7681" width="5.7109375" style="1" bestFit="1" customWidth="1"/>
    <col min="7682" max="7682" width="9.42578125" style="1" customWidth="1"/>
    <col min="7683" max="7683" width="63.7109375" style="1" customWidth="1"/>
    <col min="7684" max="7684" width="17" style="1" customWidth="1"/>
    <col min="7685" max="7685" width="15.7109375" style="1" customWidth="1"/>
    <col min="7686" max="7686" width="16.85546875" style="1" customWidth="1"/>
    <col min="7687" max="7936" width="9.140625" style="1"/>
    <col min="7937" max="7937" width="5.7109375" style="1" bestFit="1" customWidth="1"/>
    <col min="7938" max="7938" width="9.42578125" style="1" customWidth="1"/>
    <col min="7939" max="7939" width="63.7109375" style="1" customWidth="1"/>
    <col min="7940" max="7940" width="17" style="1" customWidth="1"/>
    <col min="7941" max="7941" width="15.7109375" style="1" customWidth="1"/>
    <col min="7942" max="7942" width="16.85546875" style="1" customWidth="1"/>
    <col min="7943" max="8192" width="9.140625" style="1"/>
    <col min="8193" max="8193" width="5.7109375" style="1" bestFit="1" customWidth="1"/>
    <col min="8194" max="8194" width="9.42578125" style="1" customWidth="1"/>
    <col min="8195" max="8195" width="63.7109375" style="1" customWidth="1"/>
    <col min="8196" max="8196" width="17" style="1" customWidth="1"/>
    <col min="8197" max="8197" width="15.7109375" style="1" customWidth="1"/>
    <col min="8198" max="8198" width="16.85546875" style="1" customWidth="1"/>
    <col min="8199" max="8448" width="9.140625" style="1"/>
    <col min="8449" max="8449" width="5.7109375" style="1" bestFit="1" customWidth="1"/>
    <col min="8450" max="8450" width="9.42578125" style="1" customWidth="1"/>
    <col min="8451" max="8451" width="63.7109375" style="1" customWidth="1"/>
    <col min="8452" max="8452" width="17" style="1" customWidth="1"/>
    <col min="8453" max="8453" width="15.7109375" style="1" customWidth="1"/>
    <col min="8454" max="8454" width="16.85546875" style="1" customWidth="1"/>
    <col min="8455" max="8704" width="9.140625" style="1"/>
    <col min="8705" max="8705" width="5.7109375" style="1" bestFit="1" customWidth="1"/>
    <col min="8706" max="8706" width="9.42578125" style="1" customWidth="1"/>
    <col min="8707" max="8707" width="63.7109375" style="1" customWidth="1"/>
    <col min="8708" max="8708" width="17" style="1" customWidth="1"/>
    <col min="8709" max="8709" width="15.7109375" style="1" customWidth="1"/>
    <col min="8710" max="8710" width="16.85546875" style="1" customWidth="1"/>
    <col min="8711" max="8960" width="9.140625" style="1"/>
    <col min="8961" max="8961" width="5.7109375" style="1" bestFit="1" customWidth="1"/>
    <col min="8962" max="8962" width="9.42578125" style="1" customWidth="1"/>
    <col min="8963" max="8963" width="63.7109375" style="1" customWidth="1"/>
    <col min="8964" max="8964" width="17" style="1" customWidth="1"/>
    <col min="8965" max="8965" width="15.7109375" style="1" customWidth="1"/>
    <col min="8966" max="8966" width="16.85546875" style="1" customWidth="1"/>
    <col min="8967" max="9216" width="9.140625" style="1"/>
    <col min="9217" max="9217" width="5.7109375" style="1" bestFit="1" customWidth="1"/>
    <col min="9218" max="9218" width="9.42578125" style="1" customWidth="1"/>
    <col min="9219" max="9219" width="63.7109375" style="1" customWidth="1"/>
    <col min="9220" max="9220" width="17" style="1" customWidth="1"/>
    <col min="9221" max="9221" width="15.7109375" style="1" customWidth="1"/>
    <col min="9222" max="9222" width="16.85546875" style="1" customWidth="1"/>
    <col min="9223" max="9472" width="9.140625" style="1"/>
    <col min="9473" max="9473" width="5.7109375" style="1" bestFit="1" customWidth="1"/>
    <col min="9474" max="9474" width="9.42578125" style="1" customWidth="1"/>
    <col min="9475" max="9475" width="63.7109375" style="1" customWidth="1"/>
    <col min="9476" max="9476" width="17" style="1" customWidth="1"/>
    <col min="9477" max="9477" width="15.7109375" style="1" customWidth="1"/>
    <col min="9478" max="9478" width="16.85546875" style="1" customWidth="1"/>
    <col min="9479" max="9728" width="9.140625" style="1"/>
    <col min="9729" max="9729" width="5.7109375" style="1" bestFit="1" customWidth="1"/>
    <col min="9730" max="9730" width="9.42578125" style="1" customWidth="1"/>
    <col min="9731" max="9731" width="63.7109375" style="1" customWidth="1"/>
    <col min="9732" max="9732" width="17" style="1" customWidth="1"/>
    <col min="9733" max="9733" width="15.7109375" style="1" customWidth="1"/>
    <col min="9734" max="9734" width="16.85546875" style="1" customWidth="1"/>
    <col min="9735" max="9984" width="9.140625" style="1"/>
    <col min="9985" max="9985" width="5.7109375" style="1" bestFit="1" customWidth="1"/>
    <col min="9986" max="9986" width="9.42578125" style="1" customWidth="1"/>
    <col min="9987" max="9987" width="63.7109375" style="1" customWidth="1"/>
    <col min="9988" max="9988" width="17" style="1" customWidth="1"/>
    <col min="9989" max="9989" width="15.7109375" style="1" customWidth="1"/>
    <col min="9990" max="9990" width="16.85546875" style="1" customWidth="1"/>
    <col min="9991" max="10240" width="9.140625" style="1"/>
    <col min="10241" max="10241" width="5.7109375" style="1" bestFit="1" customWidth="1"/>
    <col min="10242" max="10242" width="9.42578125" style="1" customWidth="1"/>
    <col min="10243" max="10243" width="63.7109375" style="1" customWidth="1"/>
    <col min="10244" max="10244" width="17" style="1" customWidth="1"/>
    <col min="10245" max="10245" width="15.7109375" style="1" customWidth="1"/>
    <col min="10246" max="10246" width="16.85546875" style="1" customWidth="1"/>
    <col min="10247" max="10496" width="9.140625" style="1"/>
    <col min="10497" max="10497" width="5.7109375" style="1" bestFit="1" customWidth="1"/>
    <col min="10498" max="10498" width="9.42578125" style="1" customWidth="1"/>
    <col min="10499" max="10499" width="63.7109375" style="1" customWidth="1"/>
    <col min="10500" max="10500" width="17" style="1" customWidth="1"/>
    <col min="10501" max="10501" width="15.7109375" style="1" customWidth="1"/>
    <col min="10502" max="10502" width="16.85546875" style="1" customWidth="1"/>
    <col min="10503" max="10752" width="9.140625" style="1"/>
    <col min="10753" max="10753" width="5.7109375" style="1" bestFit="1" customWidth="1"/>
    <col min="10754" max="10754" width="9.42578125" style="1" customWidth="1"/>
    <col min="10755" max="10755" width="63.7109375" style="1" customWidth="1"/>
    <col min="10756" max="10756" width="17" style="1" customWidth="1"/>
    <col min="10757" max="10757" width="15.7109375" style="1" customWidth="1"/>
    <col min="10758" max="10758" width="16.85546875" style="1" customWidth="1"/>
    <col min="10759" max="11008" width="9.140625" style="1"/>
    <col min="11009" max="11009" width="5.7109375" style="1" bestFit="1" customWidth="1"/>
    <col min="11010" max="11010" width="9.42578125" style="1" customWidth="1"/>
    <col min="11011" max="11011" width="63.7109375" style="1" customWidth="1"/>
    <col min="11012" max="11012" width="17" style="1" customWidth="1"/>
    <col min="11013" max="11013" width="15.7109375" style="1" customWidth="1"/>
    <col min="11014" max="11014" width="16.85546875" style="1" customWidth="1"/>
    <col min="11015" max="11264" width="9.140625" style="1"/>
    <col min="11265" max="11265" width="5.7109375" style="1" bestFit="1" customWidth="1"/>
    <col min="11266" max="11266" width="9.42578125" style="1" customWidth="1"/>
    <col min="11267" max="11267" width="63.7109375" style="1" customWidth="1"/>
    <col min="11268" max="11268" width="17" style="1" customWidth="1"/>
    <col min="11269" max="11269" width="15.7109375" style="1" customWidth="1"/>
    <col min="11270" max="11270" width="16.85546875" style="1" customWidth="1"/>
    <col min="11271" max="11520" width="9.140625" style="1"/>
    <col min="11521" max="11521" width="5.7109375" style="1" bestFit="1" customWidth="1"/>
    <col min="11522" max="11522" width="9.42578125" style="1" customWidth="1"/>
    <col min="11523" max="11523" width="63.7109375" style="1" customWidth="1"/>
    <col min="11524" max="11524" width="17" style="1" customWidth="1"/>
    <col min="11525" max="11525" width="15.7109375" style="1" customWidth="1"/>
    <col min="11526" max="11526" width="16.85546875" style="1" customWidth="1"/>
    <col min="11527" max="11776" width="9.140625" style="1"/>
    <col min="11777" max="11777" width="5.7109375" style="1" bestFit="1" customWidth="1"/>
    <col min="11778" max="11778" width="9.42578125" style="1" customWidth="1"/>
    <col min="11779" max="11779" width="63.7109375" style="1" customWidth="1"/>
    <col min="11780" max="11780" width="17" style="1" customWidth="1"/>
    <col min="11781" max="11781" width="15.7109375" style="1" customWidth="1"/>
    <col min="11782" max="11782" width="16.85546875" style="1" customWidth="1"/>
    <col min="11783" max="12032" width="9.140625" style="1"/>
    <col min="12033" max="12033" width="5.7109375" style="1" bestFit="1" customWidth="1"/>
    <col min="12034" max="12034" width="9.42578125" style="1" customWidth="1"/>
    <col min="12035" max="12035" width="63.7109375" style="1" customWidth="1"/>
    <col min="12036" max="12036" width="17" style="1" customWidth="1"/>
    <col min="12037" max="12037" width="15.7109375" style="1" customWidth="1"/>
    <col min="12038" max="12038" width="16.85546875" style="1" customWidth="1"/>
    <col min="12039" max="12288" width="9.140625" style="1"/>
    <col min="12289" max="12289" width="5.7109375" style="1" bestFit="1" customWidth="1"/>
    <col min="12290" max="12290" width="9.42578125" style="1" customWidth="1"/>
    <col min="12291" max="12291" width="63.7109375" style="1" customWidth="1"/>
    <col min="12292" max="12292" width="17" style="1" customWidth="1"/>
    <col min="12293" max="12293" width="15.7109375" style="1" customWidth="1"/>
    <col min="12294" max="12294" width="16.85546875" style="1" customWidth="1"/>
    <col min="12295" max="12544" width="9.140625" style="1"/>
    <col min="12545" max="12545" width="5.7109375" style="1" bestFit="1" customWidth="1"/>
    <col min="12546" max="12546" width="9.42578125" style="1" customWidth="1"/>
    <col min="12547" max="12547" width="63.7109375" style="1" customWidth="1"/>
    <col min="12548" max="12548" width="17" style="1" customWidth="1"/>
    <col min="12549" max="12549" width="15.7109375" style="1" customWidth="1"/>
    <col min="12550" max="12550" width="16.85546875" style="1" customWidth="1"/>
    <col min="12551" max="12800" width="9.140625" style="1"/>
    <col min="12801" max="12801" width="5.7109375" style="1" bestFit="1" customWidth="1"/>
    <col min="12802" max="12802" width="9.42578125" style="1" customWidth="1"/>
    <col min="12803" max="12803" width="63.7109375" style="1" customWidth="1"/>
    <col min="12804" max="12804" width="17" style="1" customWidth="1"/>
    <col min="12805" max="12805" width="15.7109375" style="1" customWidth="1"/>
    <col min="12806" max="12806" width="16.85546875" style="1" customWidth="1"/>
    <col min="12807" max="13056" width="9.140625" style="1"/>
    <col min="13057" max="13057" width="5.7109375" style="1" bestFit="1" customWidth="1"/>
    <col min="13058" max="13058" width="9.42578125" style="1" customWidth="1"/>
    <col min="13059" max="13059" width="63.7109375" style="1" customWidth="1"/>
    <col min="13060" max="13060" width="17" style="1" customWidth="1"/>
    <col min="13061" max="13061" width="15.7109375" style="1" customWidth="1"/>
    <col min="13062" max="13062" width="16.85546875" style="1" customWidth="1"/>
    <col min="13063" max="13312" width="9.140625" style="1"/>
    <col min="13313" max="13313" width="5.7109375" style="1" bestFit="1" customWidth="1"/>
    <col min="13314" max="13314" width="9.42578125" style="1" customWidth="1"/>
    <col min="13315" max="13315" width="63.7109375" style="1" customWidth="1"/>
    <col min="13316" max="13316" width="17" style="1" customWidth="1"/>
    <col min="13317" max="13317" width="15.7109375" style="1" customWidth="1"/>
    <col min="13318" max="13318" width="16.85546875" style="1" customWidth="1"/>
    <col min="13319" max="13568" width="9.140625" style="1"/>
    <col min="13569" max="13569" width="5.7109375" style="1" bestFit="1" customWidth="1"/>
    <col min="13570" max="13570" width="9.42578125" style="1" customWidth="1"/>
    <col min="13571" max="13571" width="63.7109375" style="1" customWidth="1"/>
    <col min="13572" max="13572" width="17" style="1" customWidth="1"/>
    <col min="13573" max="13573" width="15.7109375" style="1" customWidth="1"/>
    <col min="13574" max="13574" width="16.85546875" style="1" customWidth="1"/>
    <col min="13575" max="13824" width="9.140625" style="1"/>
    <col min="13825" max="13825" width="5.7109375" style="1" bestFit="1" customWidth="1"/>
    <col min="13826" max="13826" width="9.42578125" style="1" customWidth="1"/>
    <col min="13827" max="13827" width="63.7109375" style="1" customWidth="1"/>
    <col min="13828" max="13828" width="17" style="1" customWidth="1"/>
    <col min="13829" max="13829" width="15.7109375" style="1" customWidth="1"/>
    <col min="13830" max="13830" width="16.85546875" style="1" customWidth="1"/>
    <col min="13831" max="14080" width="9.140625" style="1"/>
    <col min="14081" max="14081" width="5.7109375" style="1" bestFit="1" customWidth="1"/>
    <col min="14082" max="14082" width="9.42578125" style="1" customWidth="1"/>
    <col min="14083" max="14083" width="63.7109375" style="1" customWidth="1"/>
    <col min="14084" max="14084" width="17" style="1" customWidth="1"/>
    <col min="14085" max="14085" width="15.7109375" style="1" customWidth="1"/>
    <col min="14086" max="14086" width="16.85546875" style="1" customWidth="1"/>
    <col min="14087" max="14336" width="9.140625" style="1"/>
    <col min="14337" max="14337" width="5.7109375" style="1" bestFit="1" customWidth="1"/>
    <col min="14338" max="14338" width="9.42578125" style="1" customWidth="1"/>
    <col min="14339" max="14339" width="63.7109375" style="1" customWidth="1"/>
    <col min="14340" max="14340" width="17" style="1" customWidth="1"/>
    <col min="14341" max="14341" width="15.7109375" style="1" customWidth="1"/>
    <col min="14342" max="14342" width="16.85546875" style="1" customWidth="1"/>
    <col min="14343" max="14592" width="9.140625" style="1"/>
    <col min="14593" max="14593" width="5.7109375" style="1" bestFit="1" customWidth="1"/>
    <col min="14594" max="14594" width="9.42578125" style="1" customWidth="1"/>
    <col min="14595" max="14595" width="63.7109375" style="1" customWidth="1"/>
    <col min="14596" max="14596" width="17" style="1" customWidth="1"/>
    <col min="14597" max="14597" width="15.7109375" style="1" customWidth="1"/>
    <col min="14598" max="14598" width="16.85546875" style="1" customWidth="1"/>
    <col min="14599" max="14848" width="9.140625" style="1"/>
    <col min="14849" max="14849" width="5.7109375" style="1" bestFit="1" customWidth="1"/>
    <col min="14850" max="14850" width="9.42578125" style="1" customWidth="1"/>
    <col min="14851" max="14851" width="63.7109375" style="1" customWidth="1"/>
    <col min="14852" max="14852" width="17" style="1" customWidth="1"/>
    <col min="14853" max="14853" width="15.7109375" style="1" customWidth="1"/>
    <col min="14854" max="14854" width="16.85546875" style="1" customWidth="1"/>
    <col min="14855" max="15104" width="9.140625" style="1"/>
    <col min="15105" max="15105" width="5.7109375" style="1" bestFit="1" customWidth="1"/>
    <col min="15106" max="15106" width="9.42578125" style="1" customWidth="1"/>
    <col min="15107" max="15107" width="63.7109375" style="1" customWidth="1"/>
    <col min="15108" max="15108" width="17" style="1" customWidth="1"/>
    <col min="15109" max="15109" width="15.7109375" style="1" customWidth="1"/>
    <col min="15110" max="15110" width="16.85546875" style="1" customWidth="1"/>
    <col min="15111" max="15360" width="9.140625" style="1"/>
    <col min="15361" max="15361" width="5.7109375" style="1" bestFit="1" customWidth="1"/>
    <col min="15362" max="15362" width="9.42578125" style="1" customWidth="1"/>
    <col min="15363" max="15363" width="63.7109375" style="1" customWidth="1"/>
    <col min="15364" max="15364" width="17" style="1" customWidth="1"/>
    <col min="15365" max="15365" width="15.7109375" style="1" customWidth="1"/>
    <col min="15366" max="15366" width="16.85546875" style="1" customWidth="1"/>
    <col min="15367" max="15616" width="9.140625" style="1"/>
    <col min="15617" max="15617" width="5.7109375" style="1" bestFit="1" customWidth="1"/>
    <col min="15618" max="15618" width="9.42578125" style="1" customWidth="1"/>
    <col min="15619" max="15619" width="63.7109375" style="1" customWidth="1"/>
    <col min="15620" max="15620" width="17" style="1" customWidth="1"/>
    <col min="15621" max="15621" width="15.7109375" style="1" customWidth="1"/>
    <col min="15622" max="15622" width="16.85546875" style="1" customWidth="1"/>
    <col min="15623" max="15872" width="9.140625" style="1"/>
    <col min="15873" max="15873" width="5.7109375" style="1" bestFit="1" customWidth="1"/>
    <col min="15874" max="15874" width="9.42578125" style="1" customWidth="1"/>
    <col min="15875" max="15875" width="63.7109375" style="1" customWidth="1"/>
    <col min="15876" max="15876" width="17" style="1" customWidth="1"/>
    <col min="15877" max="15877" width="15.7109375" style="1" customWidth="1"/>
    <col min="15878" max="15878" width="16.85546875" style="1" customWidth="1"/>
    <col min="15879" max="16128" width="9.140625" style="1"/>
    <col min="16129" max="16129" width="5.7109375" style="1" bestFit="1" customWidth="1"/>
    <col min="16130" max="16130" width="9.42578125" style="1" customWidth="1"/>
    <col min="16131" max="16131" width="63.7109375" style="1" customWidth="1"/>
    <col min="16132" max="16132" width="17" style="1" customWidth="1"/>
    <col min="16133" max="16133" width="15.7109375" style="1" customWidth="1"/>
    <col min="16134" max="16134" width="16.85546875" style="1" customWidth="1"/>
    <col min="16135" max="16384" width="9.140625" style="1"/>
  </cols>
  <sheetData>
    <row r="1" spans="1:6" ht="15" customHeight="1" x14ac:dyDescent="0.2">
      <c r="D1" s="2" t="s">
        <v>0</v>
      </c>
      <c r="E1" s="2"/>
      <c r="F1" s="2"/>
    </row>
    <row r="2" spans="1:6" ht="15" customHeight="1" x14ac:dyDescent="0.2">
      <c r="D2" s="2" t="s">
        <v>1</v>
      </c>
      <c r="E2" s="2"/>
      <c r="F2" s="2"/>
    </row>
    <row r="3" spans="1:6" ht="15" customHeight="1" x14ac:dyDescent="0.2">
      <c r="D3" s="2" t="s">
        <v>2</v>
      </c>
      <c r="E3" s="2"/>
      <c r="F3" s="2"/>
    </row>
    <row r="4" spans="1:6" ht="15" customHeight="1" x14ac:dyDescent="0.2">
      <c r="D4" s="2" t="s">
        <v>3</v>
      </c>
      <c r="E4" s="2"/>
      <c r="F4" s="2"/>
    </row>
    <row r="5" spans="1:6" ht="15" customHeight="1" x14ac:dyDescent="0.2">
      <c r="D5" s="3" t="s">
        <v>4</v>
      </c>
      <c r="E5" s="3"/>
      <c r="F5" s="3"/>
    </row>
    <row r="6" spans="1:6" ht="15" customHeight="1" x14ac:dyDescent="0.2">
      <c r="D6" s="4" t="s">
        <v>5</v>
      </c>
      <c r="E6" s="4"/>
      <c r="F6" s="4"/>
    </row>
    <row r="7" spans="1:6" ht="15" customHeight="1" x14ac:dyDescent="0.2">
      <c r="A7" s="5"/>
      <c r="B7" s="5"/>
      <c r="C7" s="5"/>
      <c r="D7" s="5"/>
      <c r="E7" s="6"/>
      <c r="F7" s="6"/>
    </row>
    <row r="8" spans="1:6" ht="15" customHeight="1" x14ac:dyDescent="0.2">
      <c r="A8" s="7" t="s">
        <v>6</v>
      </c>
      <c r="B8" s="7"/>
      <c r="C8" s="7"/>
      <c r="D8" s="7"/>
      <c r="E8" s="7"/>
      <c r="F8" s="7"/>
    </row>
    <row r="9" spans="1:6" ht="15" customHeight="1" x14ac:dyDescent="0.2">
      <c r="A9" s="8" t="s">
        <v>7</v>
      </c>
      <c r="B9" s="8"/>
      <c r="C9" s="8"/>
      <c r="D9" s="8"/>
      <c r="E9" s="8"/>
      <c r="F9" s="8"/>
    </row>
    <row r="10" spans="1:6" ht="15" customHeight="1" x14ac:dyDescent="0.2">
      <c r="A10" s="8" t="s">
        <v>8</v>
      </c>
      <c r="B10" s="8"/>
      <c r="C10" s="8"/>
      <c r="D10" s="8"/>
      <c r="E10" s="8"/>
      <c r="F10" s="8"/>
    </row>
    <row r="11" spans="1:6" ht="15" customHeight="1" x14ac:dyDescent="0.2">
      <c r="A11" s="9" t="s">
        <v>9</v>
      </c>
      <c r="B11" s="9"/>
      <c r="C11" s="9"/>
      <c r="D11" s="9"/>
      <c r="E11" s="9"/>
      <c r="F11" s="9"/>
    </row>
    <row r="12" spans="1:6" ht="15" customHeight="1" thickBot="1" x14ac:dyDescent="0.25">
      <c r="A12" s="5"/>
      <c r="B12" s="5"/>
      <c r="C12" s="5"/>
      <c r="D12" s="5"/>
      <c r="E12" s="6"/>
      <c r="F12" s="6"/>
    </row>
    <row r="13" spans="1:6" s="11" customFormat="1" ht="63.75" thickBot="1" x14ac:dyDescent="0.25">
      <c r="A13" s="10" t="s">
        <v>10</v>
      </c>
      <c r="B13" s="10" t="s">
        <v>11</v>
      </c>
      <c r="C13" s="10" t="s">
        <v>12</v>
      </c>
      <c r="D13" s="10" t="s">
        <v>13</v>
      </c>
      <c r="E13" s="10" t="s">
        <v>14</v>
      </c>
      <c r="F13" s="10" t="s">
        <v>15</v>
      </c>
    </row>
    <row r="14" spans="1:6" ht="15.75" customHeight="1" x14ac:dyDescent="0.2">
      <c r="A14" s="12">
        <v>1</v>
      </c>
      <c r="B14" s="12">
        <v>2</v>
      </c>
      <c r="C14" s="12">
        <v>3</v>
      </c>
      <c r="D14" s="12">
        <v>4</v>
      </c>
      <c r="E14" s="12">
        <v>5</v>
      </c>
      <c r="F14" s="12">
        <v>6</v>
      </c>
    </row>
    <row r="15" spans="1:6" s="11" customFormat="1" ht="15.75" customHeight="1" x14ac:dyDescent="0.2">
      <c r="A15" s="13">
        <v>424</v>
      </c>
      <c r="B15" s="13"/>
      <c r="C15" s="14" t="s">
        <v>16</v>
      </c>
      <c r="D15" s="15">
        <v>27</v>
      </c>
      <c r="E15" s="16"/>
      <c r="F15" s="16">
        <f>D15+E15</f>
        <v>27</v>
      </c>
    </row>
    <row r="16" spans="1:6" s="11" customFormat="1" ht="15.75" customHeight="1" x14ac:dyDescent="0.2">
      <c r="A16" s="17" t="s">
        <v>17</v>
      </c>
      <c r="B16" s="17"/>
      <c r="C16" s="17"/>
      <c r="D16" s="17"/>
      <c r="E16" s="17"/>
      <c r="F16" s="17"/>
    </row>
    <row r="17" spans="1:13" s="11" customFormat="1" ht="15.75" customHeight="1" x14ac:dyDescent="0.2">
      <c r="A17" s="13">
        <v>425</v>
      </c>
      <c r="B17" s="13" t="s">
        <v>18</v>
      </c>
      <c r="C17" s="14" t="s">
        <v>19</v>
      </c>
      <c r="D17" s="15">
        <v>4.88</v>
      </c>
      <c r="E17" s="16">
        <v>1.17</v>
      </c>
      <c r="F17" s="16">
        <f t="shared" ref="F17:F32" si="0">D17+E17</f>
        <v>6.05</v>
      </c>
      <c r="I17" s="18"/>
    </row>
    <row r="18" spans="1:13" s="11" customFormat="1" ht="15.75" customHeight="1" x14ac:dyDescent="0.2">
      <c r="A18" s="13">
        <v>426</v>
      </c>
      <c r="B18" s="13" t="s">
        <v>20</v>
      </c>
      <c r="C18" s="14" t="s">
        <v>21</v>
      </c>
      <c r="D18" s="15">
        <v>16.690000000000001</v>
      </c>
      <c r="E18" s="16">
        <v>1.2</v>
      </c>
      <c r="F18" s="16">
        <f t="shared" si="0"/>
        <v>17.89</v>
      </c>
      <c r="H18" s="19"/>
      <c r="I18" s="20"/>
      <c r="J18" s="20"/>
      <c r="K18" s="21"/>
      <c r="L18" s="22"/>
      <c r="M18" s="22"/>
    </row>
    <row r="19" spans="1:13" s="11" customFormat="1" ht="33" customHeight="1" x14ac:dyDescent="0.2">
      <c r="A19" s="13">
        <v>427</v>
      </c>
      <c r="B19" s="13" t="s">
        <v>22</v>
      </c>
      <c r="C19" s="14" t="s">
        <v>23</v>
      </c>
      <c r="D19" s="15">
        <v>6.51</v>
      </c>
      <c r="E19" s="16">
        <v>0.82</v>
      </c>
      <c r="F19" s="16">
        <f t="shared" si="0"/>
        <v>7.33</v>
      </c>
      <c r="H19" s="21"/>
      <c r="I19" s="21"/>
      <c r="J19" s="22"/>
      <c r="K19" s="21"/>
      <c r="L19" s="23"/>
      <c r="M19" s="23"/>
    </row>
    <row r="20" spans="1:13" s="11" customFormat="1" ht="15.75" customHeight="1" x14ac:dyDescent="0.2">
      <c r="A20" s="13">
        <v>428</v>
      </c>
      <c r="B20" s="24" t="s">
        <v>24</v>
      </c>
      <c r="C20" s="14" t="s">
        <v>25</v>
      </c>
      <c r="D20" s="15">
        <v>9.76</v>
      </c>
      <c r="E20" s="16">
        <v>1.17</v>
      </c>
      <c r="F20" s="16">
        <f t="shared" si="0"/>
        <v>10.93</v>
      </c>
      <c r="H20" s="21"/>
      <c r="I20" s="21"/>
      <c r="J20" s="22"/>
      <c r="K20" s="21"/>
      <c r="L20" s="23"/>
      <c r="M20" s="23"/>
    </row>
    <row r="21" spans="1:13" s="11" customFormat="1" ht="15.75" customHeight="1" x14ac:dyDescent="0.2">
      <c r="A21" s="13">
        <v>429</v>
      </c>
      <c r="B21" s="13" t="s">
        <v>26</v>
      </c>
      <c r="C21" s="14" t="s">
        <v>27</v>
      </c>
      <c r="D21" s="15">
        <v>6.51</v>
      </c>
      <c r="E21" s="16">
        <v>0.82</v>
      </c>
      <c r="F21" s="16">
        <f t="shared" si="0"/>
        <v>7.33</v>
      </c>
      <c r="H21" s="21"/>
      <c r="I21" s="21"/>
      <c r="J21" s="22"/>
      <c r="K21" s="21"/>
      <c r="L21" s="23"/>
      <c r="M21" s="23"/>
    </row>
    <row r="22" spans="1:13" s="11" customFormat="1" ht="15.75" customHeight="1" x14ac:dyDescent="0.2">
      <c r="A22" s="13">
        <v>430</v>
      </c>
      <c r="B22" s="13" t="s">
        <v>28</v>
      </c>
      <c r="C22" s="14" t="s">
        <v>29</v>
      </c>
      <c r="D22" s="15">
        <v>6.51</v>
      </c>
      <c r="E22" s="16">
        <v>0.82</v>
      </c>
      <c r="F22" s="16">
        <f t="shared" si="0"/>
        <v>7.33</v>
      </c>
      <c r="H22" s="21"/>
      <c r="I22" s="21"/>
      <c r="J22" s="21"/>
      <c r="K22" s="19"/>
      <c r="L22" s="23"/>
      <c r="M22" s="23"/>
    </row>
    <row r="23" spans="1:13" s="11" customFormat="1" ht="15.75" customHeight="1" x14ac:dyDescent="0.2">
      <c r="A23" s="13">
        <v>431</v>
      </c>
      <c r="B23" s="13" t="s">
        <v>30</v>
      </c>
      <c r="C23" s="14" t="s">
        <v>31</v>
      </c>
      <c r="D23" s="15">
        <v>4.88</v>
      </c>
      <c r="E23" s="16">
        <v>1.2</v>
      </c>
      <c r="F23" s="16">
        <f t="shared" si="0"/>
        <v>6.08</v>
      </c>
      <c r="H23" s="21"/>
      <c r="I23" s="21"/>
      <c r="J23" s="21"/>
      <c r="K23" s="19"/>
      <c r="L23" s="23"/>
      <c r="M23" s="23"/>
    </row>
    <row r="24" spans="1:13" s="11" customFormat="1" ht="15.75" customHeight="1" x14ac:dyDescent="0.2">
      <c r="A24" s="13">
        <v>432</v>
      </c>
      <c r="B24" s="13" t="s">
        <v>32</v>
      </c>
      <c r="C24" s="14" t="s">
        <v>33</v>
      </c>
      <c r="D24" s="15">
        <v>6.51</v>
      </c>
      <c r="E24" s="16">
        <v>1.22</v>
      </c>
      <c r="F24" s="16">
        <f t="shared" si="0"/>
        <v>7.7299999999999995</v>
      </c>
      <c r="H24" s="21"/>
      <c r="I24" s="21"/>
      <c r="J24" s="21"/>
      <c r="K24" s="19"/>
      <c r="L24" s="23"/>
      <c r="M24" s="23"/>
    </row>
    <row r="25" spans="1:13" s="11" customFormat="1" ht="15.75" customHeight="1" x14ac:dyDescent="0.2">
      <c r="A25" s="13">
        <v>433</v>
      </c>
      <c r="B25" s="13" t="s">
        <v>34</v>
      </c>
      <c r="C25" s="14" t="s">
        <v>35</v>
      </c>
      <c r="D25" s="15">
        <v>6.51</v>
      </c>
      <c r="E25" s="16">
        <v>0.85</v>
      </c>
      <c r="F25" s="16">
        <f t="shared" si="0"/>
        <v>7.3599999999999994</v>
      </c>
      <c r="H25" s="21"/>
      <c r="I25" s="21"/>
      <c r="J25" s="21"/>
      <c r="K25" s="19"/>
      <c r="L25" s="23"/>
      <c r="M25" s="23"/>
    </row>
    <row r="26" spans="1:13" s="11" customFormat="1" ht="15.75" x14ac:dyDescent="0.2">
      <c r="A26" s="13">
        <v>434</v>
      </c>
      <c r="B26" s="13" t="s">
        <v>36</v>
      </c>
      <c r="C26" s="14" t="s">
        <v>37</v>
      </c>
      <c r="D26" s="15">
        <v>3.25</v>
      </c>
      <c r="E26" s="16">
        <v>0.82</v>
      </c>
      <c r="F26" s="16">
        <f t="shared" si="0"/>
        <v>4.07</v>
      </c>
      <c r="H26" s="21"/>
      <c r="I26" s="21"/>
      <c r="J26" s="21"/>
      <c r="K26" s="21"/>
      <c r="L26" s="23"/>
      <c r="M26" s="23"/>
    </row>
    <row r="27" spans="1:13" s="11" customFormat="1" ht="15.75" customHeight="1" x14ac:dyDescent="0.2">
      <c r="A27" s="13">
        <v>435</v>
      </c>
      <c r="B27" s="13" t="s">
        <v>38</v>
      </c>
      <c r="C27" s="14" t="s">
        <v>39</v>
      </c>
      <c r="D27" s="15">
        <v>3.25</v>
      </c>
      <c r="E27" s="16">
        <v>1.1100000000000001</v>
      </c>
      <c r="F27" s="16">
        <f t="shared" si="0"/>
        <v>4.3600000000000003</v>
      </c>
      <c r="H27" s="21"/>
      <c r="I27" s="21"/>
      <c r="J27" s="21"/>
      <c r="K27" s="21"/>
      <c r="L27" s="23"/>
      <c r="M27" s="23"/>
    </row>
    <row r="28" spans="1:13" s="11" customFormat="1" ht="15.75" customHeight="1" x14ac:dyDescent="0.2">
      <c r="A28" s="13">
        <v>436</v>
      </c>
      <c r="B28" s="13" t="s">
        <v>40</v>
      </c>
      <c r="C28" s="14" t="s">
        <v>41</v>
      </c>
      <c r="D28" s="15">
        <v>4.88</v>
      </c>
      <c r="E28" s="16">
        <v>0.82</v>
      </c>
      <c r="F28" s="16">
        <f t="shared" si="0"/>
        <v>5.7</v>
      </c>
      <c r="H28" s="21"/>
      <c r="I28" s="21"/>
      <c r="J28" s="21"/>
      <c r="K28" s="21"/>
      <c r="L28" s="23"/>
      <c r="M28" s="23"/>
    </row>
    <row r="29" spans="1:13" s="11" customFormat="1" ht="15.75" customHeight="1" x14ac:dyDescent="0.2">
      <c r="A29" s="13">
        <v>437</v>
      </c>
      <c r="B29" s="13" t="s">
        <v>42</v>
      </c>
      <c r="C29" s="14" t="s">
        <v>43</v>
      </c>
      <c r="D29" s="15">
        <v>3.25</v>
      </c>
      <c r="E29" s="16">
        <v>0.82</v>
      </c>
      <c r="F29" s="16">
        <f t="shared" si="0"/>
        <v>4.07</v>
      </c>
      <c r="H29" s="21"/>
      <c r="I29" s="21"/>
      <c r="J29" s="21"/>
      <c r="K29" s="21"/>
      <c r="L29" s="23"/>
      <c r="M29" s="23"/>
    </row>
    <row r="30" spans="1:13" s="11" customFormat="1" ht="15.75" customHeight="1" x14ac:dyDescent="0.2">
      <c r="A30" s="13">
        <v>438</v>
      </c>
      <c r="B30" s="13" t="s">
        <v>44</v>
      </c>
      <c r="C30" s="14" t="s">
        <v>45</v>
      </c>
      <c r="D30" s="15">
        <v>4.88</v>
      </c>
      <c r="E30" s="16">
        <v>1.1100000000000001</v>
      </c>
      <c r="F30" s="16">
        <f t="shared" si="0"/>
        <v>5.99</v>
      </c>
      <c r="H30" s="21"/>
      <c r="I30" s="21"/>
      <c r="J30" s="21"/>
      <c r="K30" s="21"/>
      <c r="L30" s="23"/>
      <c r="M30" s="23"/>
    </row>
    <row r="31" spans="1:13" s="11" customFormat="1" ht="15.75" customHeight="1" x14ac:dyDescent="0.2">
      <c r="A31" s="13">
        <v>439</v>
      </c>
      <c r="B31" s="13" t="s">
        <v>46</v>
      </c>
      <c r="C31" s="14" t="s">
        <v>47</v>
      </c>
      <c r="D31" s="15">
        <v>6.51</v>
      </c>
      <c r="E31" s="16">
        <v>0.82</v>
      </c>
      <c r="F31" s="16">
        <f t="shared" si="0"/>
        <v>7.33</v>
      </c>
      <c r="H31" s="21"/>
      <c r="I31" s="21"/>
      <c r="J31" s="21"/>
      <c r="K31" s="21"/>
      <c r="L31" s="23"/>
      <c r="M31" s="23"/>
    </row>
    <row r="32" spans="1:13" s="11" customFormat="1" ht="15.75" customHeight="1" x14ac:dyDescent="0.2">
      <c r="A32" s="13">
        <v>489</v>
      </c>
      <c r="B32" s="13"/>
      <c r="C32" s="14" t="s">
        <v>48</v>
      </c>
      <c r="D32" s="15">
        <v>9.77</v>
      </c>
      <c r="E32" s="16">
        <v>0.82</v>
      </c>
      <c r="F32" s="16">
        <f t="shared" si="0"/>
        <v>10.59</v>
      </c>
      <c r="H32" s="21"/>
      <c r="I32" s="21"/>
      <c r="J32" s="21"/>
      <c r="K32" s="21"/>
      <c r="L32" s="23"/>
      <c r="M32" s="23"/>
    </row>
    <row r="33" spans="1:13" s="11" customFormat="1" ht="15.75" customHeight="1" x14ac:dyDescent="0.2">
      <c r="A33" s="25" t="s">
        <v>49</v>
      </c>
      <c r="B33" s="26"/>
      <c r="C33" s="26"/>
      <c r="D33" s="26"/>
      <c r="E33" s="26"/>
      <c r="F33" s="27"/>
      <c r="H33" s="21"/>
      <c r="I33" s="21"/>
      <c r="J33" s="21"/>
      <c r="K33" s="21"/>
      <c r="L33" s="23"/>
      <c r="M33" s="23"/>
    </row>
    <row r="34" spans="1:13" s="11" customFormat="1" ht="15.75" customHeight="1" x14ac:dyDescent="0.2">
      <c r="A34" s="13">
        <v>440</v>
      </c>
      <c r="B34" s="13" t="s">
        <v>50</v>
      </c>
      <c r="C34" s="14" t="s">
        <v>51</v>
      </c>
      <c r="D34" s="15">
        <v>6.51</v>
      </c>
      <c r="E34" s="16">
        <v>0.86</v>
      </c>
      <c r="F34" s="16">
        <f t="shared" ref="F34:F40" si="1">D34+E34</f>
        <v>7.37</v>
      </c>
      <c r="H34" s="21"/>
      <c r="I34" s="21"/>
      <c r="J34" s="22"/>
      <c r="K34" s="21"/>
      <c r="L34" s="22"/>
      <c r="M34" s="22"/>
    </row>
    <row r="35" spans="1:13" s="11" customFormat="1" ht="15.75" customHeight="1" x14ac:dyDescent="0.2">
      <c r="A35" s="13">
        <v>455</v>
      </c>
      <c r="B35" s="13" t="s">
        <v>52</v>
      </c>
      <c r="C35" s="14" t="s">
        <v>53</v>
      </c>
      <c r="D35" s="15">
        <v>6.51</v>
      </c>
      <c r="E35" s="16">
        <v>0.82</v>
      </c>
      <c r="F35" s="16">
        <f t="shared" si="1"/>
        <v>7.33</v>
      </c>
      <c r="H35" s="21"/>
      <c r="I35" s="21"/>
      <c r="J35" s="22"/>
      <c r="K35" s="21"/>
      <c r="L35" s="23"/>
      <c r="M35" s="23"/>
    </row>
    <row r="36" spans="1:13" s="11" customFormat="1" ht="35.25" customHeight="1" x14ac:dyDescent="0.2">
      <c r="A36" s="13">
        <v>441</v>
      </c>
      <c r="B36" s="13" t="s">
        <v>54</v>
      </c>
      <c r="C36" s="14" t="s">
        <v>55</v>
      </c>
      <c r="D36" s="15">
        <v>6.73</v>
      </c>
      <c r="E36" s="16">
        <v>0.76</v>
      </c>
      <c r="F36" s="16">
        <f t="shared" si="1"/>
        <v>7.49</v>
      </c>
      <c r="H36" s="21"/>
      <c r="I36" s="21"/>
      <c r="J36" s="22"/>
      <c r="K36" s="21"/>
      <c r="L36" s="23"/>
      <c r="M36" s="23"/>
    </row>
    <row r="37" spans="1:13" s="11" customFormat="1" ht="35.25" customHeight="1" x14ac:dyDescent="0.2">
      <c r="A37" s="13">
        <v>442</v>
      </c>
      <c r="B37" s="13" t="s">
        <v>56</v>
      </c>
      <c r="C37" s="14" t="s">
        <v>57</v>
      </c>
      <c r="D37" s="15">
        <v>8.4109999999999996</v>
      </c>
      <c r="E37" s="16">
        <v>0.82</v>
      </c>
      <c r="F37" s="16">
        <f t="shared" si="1"/>
        <v>9.2309999999999999</v>
      </c>
      <c r="H37" s="21"/>
      <c r="I37" s="21"/>
      <c r="J37" s="22"/>
      <c r="K37" s="21"/>
      <c r="L37" s="23"/>
      <c r="M37" s="23"/>
    </row>
    <row r="38" spans="1:13" s="11" customFormat="1" ht="35.25" customHeight="1" x14ac:dyDescent="0.2">
      <c r="A38" s="13">
        <v>443</v>
      </c>
      <c r="B38" s="13" t="s">
        <v>58</v>
      </c>
      <c r="C38" s="14" t="s">
        <v>59</v>
      </c>
      <c r="D38" s="15">
        <v>8.41</v>
      </c>
      <c r="E38" s="16">
        <v>0.82</v>
      </c>
      <c r="F38" s="16">
        <f t="shared" si="1"/>
        <v>9.23</v>
      </c>
      <c r="H38" s="21"/>
      <c r="I38" s="21"/>
      <c r="J38" s="22"/>
      <c r="K38" s="21"/>
      <c r="L38" s="22"/>
      <c r="M38" s="22"/>
    </row>
    <row r="39" spans="1:13" s="11" customFormat="1" ht="21" customHeight="1" x14ac:dyDescent="0.2">
      <c r="A39" s="13">
        <v>490</v>
      </c>
      <c r="B39" s="13"/>
      <c r="C39" s="14" t="s">
        <v>60</v>
      </c>
      <c r="D39" s="15">
        <v>8.93</v>
      </c>
      <c r="E39" s="16">
        <v>0.82</v>
      </c>
      <c r="F39" s="16">
        <f t="shared" si="1"/>
        <v>9.75</v>
      </c>
      <c r="H39" s="21"/>
      <c r="I39" s="21"/>
      <c r="J39" s="22"/>
      <c r="K39" s="21"/>
      <c r="L39" s="23"/>
      <c r="M39" s="23"/>
    </row>
    <row r="40" spans="1:13" s="11" customFormat="1" ht="21" customHeight="1" x14ac:dyDescent="0.2">
      <c r="A40" s="13">
        <v>491</v>
      </c>
      <c r="B40" s="13"/>
      <c r="C40" s="14" t="s">
        <v>61</v>
      </c>
      <c r="D40" s="15">
        <v>8.93</v>
      </c>
      <c r="E40" s="16">
        <v>0.82</v>
      </c>
      <c r="F40" s="16">
        <f t="shared" si="1"/>
        <v>9.75</v>
      </c>
      <c r="H40" s="21"/>
      <c r="I40" s="21"/>
      <c r="J40" s="22"/>
      <c r="K40" s="21"/>
      <c r="L40" s="23"/>
      <c r="M40" s="23"/>
    </row>
    <row r="41" spans="1:13" s="11" customFormat="1" ht="15" customHeight="1" x14ac:dyDescent="0.2">
      <c r="A41" s="25" t="s">
        <v>62</v>
      </c>
      <c r="B41" s="26"/>
      <c r="C41" s="26"/>
      <c r="D41" s="26"/>
      <c r="E41" s="26"/>
      <c r="F41" s="27"/>
      <c r="H41" s="21"/>
      <c r="I41" s="21"/>
      <c r="J41" s="21"/>
      <c r="K41" s="21"/>
      <c r="L41" s="23"/>
      <c r="M41" s="23"/>
    </row>
    <row r="42" spans="1:13" s="11" customFormat="1" ht="15" customHeight="1" x14ac:dyDescent="0.2">
      <c r="A42" s="13">
        <v>444</v>
      </c>
      <c r="B42" s="13" t="s">
        <v>63</v>
      </c>
      <c r="C42" s="14" t="s">
        <v>64</v>
      </c>
      <c r="D42" s="15">
        <v>3.25</v>
      </c>
      <c r="E42" s="16">
        <v>2.0499999999999998</v>
      </c>
      <c r="F42" s="16">
        <f>D42+E42</f>
        <v>5.3</v>
      </c>
      <c r="H42" s="21"/>
      <c r="I42" s="21"/>
      <c r="J42" s="21"/>
      <c r="K42" s="21"/>
      <c r="L42" s="23"/>
      <c r="M42" s="23"/>
    </row>
    <row r="43" spans="1:13" s="11" customFormat="1" ht="15" customHeight="1" x14ac:dyDescent="0.2">
      <c r="A43" s="13">
        <v>465</v>
      </c>
      <c r="B43" s="13" t="s">
        <v>63</v>
      </c>
      <c r="C43" s="14" t="s">
        <v>65</v>
      </c>
      <c r="D43" s="15">
        <v>3.25</v>
      </c>
      <c r="E43" s="16">
        <v>0.38</v>
      </c>
      <c r="F43" s="16">
        <f>D43+E43</f>
        <v>3.63</v>
      </c>
      <c r="H43" s="21"/>
      <c r="I43" s="21"/>
      <c r="J43" s="21"/>
      <c r="K43" s="21"/>
      <c r="L43" s="23"/>
      <c r="M43" s="23"/>
    </row>
    <row r="44" spans="1:13" s="11" customFormat="1" ht="15" customHeight="1" x14ac:dyDescent="0.2">
      <c r="A44" s="25" t="s">
        <v>66</v>
      </c>
      <c r="B44" s="26"/>
      <c r="C44" s="26"/>
      <c r="D44" s="26"/>
      <c r="E44" s="26"/>
      <c r="F44" s="27"/>
      <c r="H44" s="21"/>
      <c r="I44" s="21"/>
      <c r="J44" s="22"/>
      <c r="K44" s="21"/>
      <c r="L44" s="22"/>
      <c r="M44" s="22"/>
    </row>
    <row r="45" spans="1:13" s="11" customFormat="1" ht="15" customHeight="1" x14ac:dyDescent="0.2">
      <c r="A45" s="13">
        <v>446</v>
      </c>
      <c r="B45" s="13" t="s">
        <v>67</v>
      </c>
      <c r="C45" s="14" t="s">
        <v>68</v>
      </c>
      <c r="D45" s="15">
        <v>13.02</v>
      </c>
      <c r="E45" s="16">
        <v>2.2799999999999998</v>
      </c>
      <c r="F45" s="16">
        <f>D45+E45</f>
        <v>15.299999999999999</v>
      </c>
      <c r="H45" s="21"/>
      <c r="I45" s="21"/>
      <c r="J45" s="22"/>
      <c r="K45" s="21"/>
      <c r="L45" s="23"/>
      <c r="M45" s="23"/>
    </row>
    <row r="46" spans="1:13" s="11" customFormat="1" ht="15" customHeight="1" x14ac:dyDescent="0.2">
      <c r="A46" s="13">
        <v>447</v>
      </c>
      <c r="B46" s="13" t="s">
        <v>69</v>
      </c>
      <c r="C46" s="14" t="s">
        <v>70</v>
      </c>
      <c r="D46" s="15">
        <v>4.88</v>
      </c>
      <c r="E46" s="16">
        <v>2.2799999999999998</v>
      </c>
      <c r="F46" s="16">
        <f>D46+E46</f>
        <v>7.16</v>
      </c>
      <c r="H46" s="21"/>
      <c r="I46" s="21"/>
      <c r="J46" s="22"/>
      <c r="K46" s="21"/>
      <c r="L46" s="23"/>
      <c r="M46" s="23"/>
    </row>
    <row r="47" spans="1:13" s="11" customFormat="1" ht="15" customHeight="1" x14ac:dyDescent="0.2">
      <c r="A47" s="13">
        <v>449</v>
      </c>
      <c r="B47" s="13" t="s">
        <v>71</v>
      </c>
      <c r="C47" s="14" t="s">
        <v>72</v>
      </c>
      <c r="D47" s="15">
        <v>6.51</v>
      </c>
      <c r="E47" s="16">
        <v>0.76</v>
      </c>
      <c r="F47" s="16">
        <f>D47+E47</f>
        <v>7.27</v>
      </c>
      <c r="H47" s="21"/>
      <c r="I47" s="21"/>
      <c r="J47" s="22"/>
      <c r="K47" s="21"/>
      <c r="L47" s="23"/>
      <c r="M47" s="23"/>
    </row>
    <row r="48" spans="1:13" s="11" customFormat="1" ht="15" customHeight="1" x14ac:dyDescent="0.2">
      <c r="A48" s="13">
        <v>450</v>
      </c>
      <c r="B48" s="13" t="s">
        <v>73</v>
      </c>
      <c r="C48" s="14" t="s">
        <v>74</v>
      </c>
      <c r="D48" s="15">
        <v>3.25</v>
      </c>
      <c r="E48" s="16">
        <v>0.76</v>
      </c>
      <c r="F48" s="16">
        <f>D48+E48</f>
        <v>4.01</v>
      </c>
      <c r="H48" s="21"/>
      <c r="I48" s="21"/>
      <c r="J48" s="22"/>
      <c r="K48" s="21"/>
      <c r="L48" s="23"/>
      <c r="M48" s="23"/>
    </row>
    <row r="49" spans="1:13" s="11" customFormat="1" ht="15" customHeight="1" x14ac:dyDescent="0.2">
      <c r="A49" s="25" t="s">
        <v>75</v>
      </c>
      <c r="B49" s="26"/>
      <c r="C49" s="26"/>
      <c r="D49" s="26"/>
      <c r="E49" s="26"/>
      <c r="F49" s="27"/>
      <c r="H49" s="21"/>
      <c r="I49" s="21"/>
      <c r="J49" s="22"/>
      <c r="K49" s="21"/>
      <c r="L49" s="23"/>
      <c r="M49" s="23"/>
    </row>
    <row r="50" spans="1:13" s="11" customFormat="1" ht="15" customHeight="1" x14ac:dyDescent="0.2">
      <c r="A50" s="13">
        <v>452</v>
      </c>
      <c r="B50" s="13" t="s">
        <v>76</v>
      </c>
      <c r="C50" s="14" t="s">
        <v>77</v>
      </c>
      <c r="D50" s="15">
        <v>6.51</v>
      </c>
      <c r="E50" s="16">
        <v>2.2799999999999998</v>
      </c>
      <c r="F50" s="16">
        <f>D50+E50</f>
        <v>8.7899999999999991</v>
      </c>
      <c r="H50" s="21"/>
      <c r="I50" s="21"/>
      <c r="J50" s="22"/>
      <c r="K50" s="21"/>
      <c r="L50" s="22"/>
      <c r="M50" s="22"/>
    </row>
    <row r="51" spans="1:13" s="11" customFormat="1" ht="15" customHeight="1" x14ac:dyDescent="0.2">
      <c r="A51" s="25" t="s">
        <v>78</v>
      </c>
      <c r="B51" s="26"/>
      <c r="C51" s="26"/>
      <c r="D51" s="26"/>
      <c r="E51" s="26"/>
      <c r="F51" s="27"/>
      <c r="H51" s="21"/>
      <c r="I51" s="21"/>
      <c r="J51" s="22"/>
      <c r="K51" s="21"/>
      <c r="L51" s="23"/>
      <c r="M51" s="23"/>
    </row>
    <row r="52" spans="1:13" s="11" customFormat="1" ht="15" customHeight="1" x14ac:dyDescent="0.2">
      <c r="A52" s="13">
        <v>453</v>
      </c>
      <c r="B52" s="13" t="s">
        <v>79</v>
      </c>
      <c r="C52" s="14" t="s">
        <v>80</v>
      </c>
      <c r="D52" s="15">
        <v>6.51</v>
      </c>
      <c r="E52" s="16">
        <v>9.9600000000000009</v>
      </c>
      <c r="F52" s="16">
        <f>D52+E52</f>
        <v>16.47</v>
      </c>
      <c r="H52" s="21"/>
      <c r="I52" s="21"/>
      <c r="J52" s="22"/>
      <c r="K52" s="21"/>
      <c r="L52" s="23"/>
      <c r="M52" s="23"/>
    </row>
    <row r="53" spans="1:13" s="11" customFormat="1" ht="33.75" customHeight="1" x14ac:dyDescent="0.2">
      <c r="A53" s="13">
        <v>454</v>
      </c>
      <c r="B53" s="13" t="s">
        <v>81</v>
      </c>
      <c r="C53" s="14" t="s">
        <v>82</v>
      </c>
      <c r="D53" s="15">
        <v>8.1300000000000008</v>
      </c>
      <c r="E53" s="16">
        <v>1.55</v>
      </c>
      <c r="F53" s="16">
        <f>D53+E53</f>
        <v>9.6800000000000015</v>
      </c>
      <c r="H53" s="21"/>
      <c r="I53" s="21"/>
      <c r="J53" s="22"/>
      <c r="K53" s="21"/>
      <c r="L53" s="23"/>
      <c r="M53" s="23"/>
    </row>
    <row r="54" spans="1:13" s="11" customFormat="1" ht="15.75" customHeight="1" x14ac:dyDescent="0.2">
      <c r="A54" s="13">
        <v>464</v>
      </c>
      <c r="B54" s="13" t="s">
        <v>83</v>
      </c>
      <c r="C54" s="14" t="s">
        <v>84</v>
      </c>
      <c r="D54" s="15">
        <v>4.88</v>
      </c>
      <c r="E54" s="16">
        <v>0.82</v>
      </c>
      <c r="F54" s="16">
        <f>D54+E54</f>
        <v>5.7</v>
      </c>
      <c r="H54" s="21"/>
      <c r="I54" s="21"/>
      <c r="J54" s="21"/>
      <c r="K54" s="21"/>
      <c r="L54" s="23"/>
      <c r="M54" s="23"/>
    </row>
    <row r="55" spans="1:13" s="11" customFormat="1" ht="18.75" customHeight="1" x14ac:dyDescent="0.2">
      <c r="A55" s="25" t="s">
        <v>85</v>
      </c>
      <c r="B55" s="26"/>
      <c r="C55" s="26"/>
      <c r="D55" s="26"/>
      <c r="E55" s="26"/>
      <c r="F55" s="27"/>
      <c r="H55" s="21"/>
      <c r="I55" s="21"/>
      <c r="J55" s="21"/>
      <c r="K55" s="21"/>
      <c r="L55" s="23"/>
      <c r="M55" s="23"/>
    </row>
    <row r="56" spans="1:13" s="11" customFormat="1" ht="15.75" x14ac:dyDescent="0.2">
      <c r="A56" s="13">
        <v>457</v>
      </c>
      <c r="B56" s="28" t="s">
        <v>86</v>
      </c>
      <c r="C56" s="14" t="s">
        <v>87</v>
      </c>
      <c r="D56" s="15">
        <v>7.69</v>
      </c>
      <c r="E56" s="16"/>
      <c r="F56" s="16">
        <f>D56+E56</f>
        <v>7.69</v>
      </c>
      <c r="H56" s="21"/>
      <c r="I56" s="21"/>
      <c r="J56" s="22"/>
      <c r="K56" s="21"/>
      <c r="L56" s="22"/>
      <c r="M56" s="22"/>
    </row>
    <row r="57" spans="1:13" s="11" customFormat="1" ht="15.75" x14ac:dyDescent="0.2">
      <c r="A57" s="13">
        <v>458</v>
      </c>
      <c r="B57" s="13" t="s">
        <v>88</v>
      </c>
      <c r="C57" s="14" t="s">
        <v>89</v>
      </c>
      <c r="D57" s="15">
        <v>7.69</v>
      </c>
      <c r="E57" s="16"/>
      <c r="F57" s="16">
        <f>D57+E57</f>
        <v>7.69</v>
      </c>
      <c r="H57" s="21"/>
      <c r="I57" s="21"/>
      <c r="J57" s="22"/>
      <c r="K57" s="21"/>
      <c r="L57" s="23"/>
      <c r="M57" s="23"/>
    </row>
    <row r="58" spans="1:13" s="11" customFormat="1" ht="15.75" x14ac:dyDescent="0.2">
      <c r="A58" s="13">
        <v>459</v>
      </c>
      <c r="B58" s="13" t="s">
        <v>90</v>
      </c>
      <c r="C58" s="14" t="s">
        <v>91</v>
      </c>
      <c r="D58" s="15">
        <v>10.26</v>
      </c>
      <c r="E58" s="16"/>
      <c r="F58" s="16">
        <f>D58+E58</f>
        <v>10.26</v>
      </c>
      <c r="H58" s="21"/>
      <c r="I58" s="21"/>
      <c r="J58" s="22"/>
      <c r="K58" s="21"/>
      <c r="L58" s="23"/>
      <c r="M58" s="23"/>
    </row>
    <row r="59" spans="1:13" s="11" customFormat="1" ht="15.75" customHeight="1" x14ac:dyDescent="0.2">
      <c r="A59" s="25" t="s">
        <v>92</v>
      </c>
      <c r="B59" s="26"/>
      <c r="C59" s="26"/>
      <c r="D59" s="26"/>
      <c r="E59" s="26"/>
      <c r="F59" s="27"/>
      <c r="H59" s="21"/>
      <c r="I59" s="21"/>
      <c r="J59" s="22"/>
      <c r="K59" s="21"/>
      <c r="L59" s="22"/>
      <c r="M59" s="22"/>
    </row>
    <row r="60" spans="1:13" s="11" customFormat="1" ht="15.75" x14ac:dyDescent="0.2">
      <c r="A60" s="13">
        <v>460</v>
      </c>
      <c r="B60" s="13" t="s">
        <v>93</v>
      </c>
      <c r="C60" s="14" t="s">
        <v>94</v>
      </c>
      <c r="D60" s="15">
        <v>3.25</v>
      </c>
      <c r="E60" s="16">
        <v>0.82</v>
      </c>
      <c r="F60" s="16">
        <f>D60+E60</f>
        <v>4.07</v>
      </c>
      <c r="H60" s="21"/>
      <c r="I60" s="21"/>
      <c r="J60" s="22"/>
      <c r="K60" s="21"/>
      <c r="L60" s="23"/>
      <c r="M60" s="23"/>
    </row>
    <row r="61" spans="1:13" s="11" customFormat="1" ht="15.75" x14ac:dyDescent="0.2">
      <c r="A61" s="13">
        <v>461</v>
      </c>
      <c r="B61" s="13" t="s">
        <v>93</v>
      </c>
      <c r="C61" s="14" t="s">
        <v>95</v>
      </c>
      <c r="D61" s="15">
        <v>3.25</v>
      </c>
      <c r="E61" s="16">
        <v>0.82</v>
      </c>
      <c r="F61" s="16">
        <f>D61+E61</f>
        <v>4.07</v>
      </c>
      <c r="H61" s="21"/>
      <c r="I61" s="21"/>
      <c r="J61" s="22"/>
      <c r="K61" s="21"/>
      <c r="L61" s="22"/>
      <c r="M61" s="22"/>
    </row>
    <row r="62" spans="1:13" s="11" customFormat="1" ht="15.75" x14ac:dyDescent="0.2">
      <c r="A62" s="13">
        <v>462</v>
      </c>
      <c r="B62" s="13" t="s">
        <v>96</v>
      </c>
      <c r="C62" s="14" t="s">
        <v>97</v>
      </c>
      <c r="D62" s="15">
        <v>3.25</v>
      </c>
      <c r="E62" s="16">
        <v>0.82</v>
      </c>
      <c r="F62" s="16">
        <f>D62+E62</f>
        <v>4.07</v>
      </c>
      <c r="H62" s="21"/>
      <c r="I62" s="21"/>
      <c r="J62" s="21"/>
      <c r="K62" s="21"/>
      <c r="L62" s="23"/>
      <c r="M62" s="23"/>
    </row>
    <row r="63" spans="1:13" s="11" customFormat="1" ht="15.75" x14ac:dyDescent="0.2">
      <c r="A63" s="13">
        <v>463</v>
      </c>
      <c r="B63" s="13" t="s">
        <v>98</v>
      </c>
      <c r="C63" s="14" t="s">
        <v>99</v>
      </c>
      <c r="D63" s="15">
        <v>3.25</v>
      </c>
      <c r="E63" s="16">
        <v>0.82</v>
      </c>
      <c r="F63" s="16">
        <f>D63+E63</f>
        <v>4.07</v>
      </c>
      <c r="H63" s="21"/>
      <c r="I63" s="21"/>
      <c r="J63" s="21"/>
      <c r="K63" s="21"/>
      <c r="L63" s="23"/>
      <c r="M63" s="23"/>
    </row>
    <row r="64" spans="1:13" ht="15.75" x14ac:dyDescent="0.2">
      <c r="A64" s="29" t="s">
        <v>100</v>
      </c>
      <c r="B64" s="5"/>
      <c r="C64" s="29"/>
      <c r="D64" s="5"/>
      <c r="E64" s="6"/>
      <c r="F64" s="6"/>
      <c r="G64" s="11"/>
    </row>
    <row r="65" spans="1:6" ht="15.75" x14ac:dyDescent="0.2">
      <c r="A65" s="5"/>
      <c r="B65" s="5"/>
      <c r="C65" s="5"/>
      <c r="D65" s="5"/>
      <c r="E65" s="6"/>
      <c r="F65" s="6"/>
    </row>
    <row r="66" spans="1:6" ht="15.75" x14ac:dyDescent="0.2">
      <c r="A66" s="30" t="s">
        <v>101</v>
      </c>
      <c r="B66" s="31"/>
      <c r="C66" s="31" t="s">
        <v>102</v>
      </c>
      <c r="D66" s="32"/>
      <c r="E66" s="32"/>
      <c r="F66" s="32"/>
    </row>
    <row r="67" spans="1:6" ht="23.25" customHeight="1" x14ac:dyDescent="0.2">
      <c r="A67" s="30"/>
      <c r="B67" s="31"/>
      <c r="C67" s="33" t="s">
        <v>103</v>
      </c>
      <c r="D67" s="33"/>
      <c r="E67" s="33"/>
      <c r="F67" s="33"/>
    </row>
    <row r="68" spans="1:6" ht="33.75" customHeight="1" x14ac:dyDescent="0.2">
      <c r="A68" s="30"/>
      <c r="B68" s="31"/>
      <c r="C68" s="33" t="s">
        <v>104</v>
      </c>
      <c r="D68" s="33"/>
      <c r="E68" s="33"/>
      <c r="F68" s="33"/>
    </row>
    <row r="69" spans="1:6" ht="15.75" x14ac:dyDescent="0.2">
      <c r="A69" s="30"/>
      <c r="B69" s="30"/>
      <c r="C69" s="30"/>
      <c r="D69" s="30"/>
      <c r="E69" s="34"/>
      <c r="F69" s="34"/>
    </row>
    <row r="70" spans="1:6" ht="15.75" x14ac:dyDescent="0.2">
      <c r="A70" s="35" t="s">
        <v>105</v>
      </c>
      <c r="B70" s="35"/>
      <c r="C70" s="30"/>
      <c r="D70" s="36" t="s">
        <v>106</v>
      </c>
      <c r="E70" s="36"/>
      <c r="F70" s="30"/>
    </row>
    <row r="71" spans="1:6" ht="15.75" x14ac:dyDescent="0.2">
      <c r="A71" s="30"/>
      <c r="B71" s="30"/>
      <c r="C71" s="30"/>
      <c r="D71" s="30"/>
      <c r="E71" s="34"/>
      <c r="F71" s="34"/>
    </row>
    <row r="72" spans="1:6" ht="15.75" x14ac:dyDescent="0.2">
      <c r="A72" s="35" t="s">
        <v>107</v>
      </c>
      <c r="B72" s="35"/>
      <c r="C72" s="30"/>
      <c r="D72" s="36" t="s">
        <v>108</v>
      </c>
      <c r="E72" s="36"/>
      <c r="F72" s="30"/>
    </row>
  </sheetData>
  <mergeCells count="26">
    <mergeCell ref="E69:F69"/>
    <mergeCell ref="E71:F71"/>
    <mergeCell ref="A55:F55"/>
    <mergeCell ref="A59:F59"/>
    <mergeCell ref="E64:F64"/>
    <mergeCell ref="E65:F65"/>
    <mergeCell ref="C67:F67"/>
    <mergeCell ref="C68:F68"/>
    <mergeCell ref="A16:F16"/>
    <mergeCell ref="A33:F33"/>
    <mergeCell ref="A41:F41"/>
    <mergeCell ref="A44:F44"/>
    <mergeCell ref="A49:F49"/>
    <mergeCell ref="A51:F51"/>
    <mergeCell ref="E7:F7"/>
    <mergeCell ref="A8:F8"/>
    <mergeCell ref="A9:F9"/>
    <mergeCell ref="A10:F10"/>
    <mergeCell ref="A11:F11"/>
    <mergeCell ref="E12:F12"/>
    <mergeCell ref="D1:F1"/>
    <mergeCell ref="D2:F2"/>
    <mergeCell ref="D3:F3"/>
    <mergeCell ref="D4:F4"/>
    <mergeCell ref="D5:F5"/>
    <mergeCell ref="D6:F6"/>
  </mergeCells>
  <printOptions horizontalCentered="1"/>
  <pageMargins left="0.39370078740157483" right="0.19685039370078741" top="0.39370078740157483" bottom="0.39370078740157483" header="0.15748031496062992" footer="0.31496062992125984"/>
  <pageSetup paperSize="9" scale="6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ФТО РБ 15.12.25</vt:lpstr>
      <vt:lpstr>'ФТО РБ 15.12.25'!Область_печати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Очень Красивая Девочка</dc:creator>
  <cp:lastModifiedBy>Очень Красивая Девочка</cp:lastModifiedBy>
  <dcterms:created xsi:type="dcterms:W3CDTF">2025-12-15T07:01:15Z</dcterms:created>
  <dcterms:modified xsi:type="dcterms:W3CDTF">2025-12-15T07:02:13Z</dcterms:modified>
</cp:coreProperties>
</file>