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32760" yWindow="32760" windowWidth="28800" windowHeight="12225"/>
  </bookViews>
  <sheets>
    <sheet name="ФТО ИГ 20.02.24" sheetId="4" r:id="rId1"/>
  </sheet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'ФТО ИГ 20.02.24'!$A$1:$F$70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81029"/>
</workbook>
</file>

<file path=xl/calcChain.xml><?xml version="1.0" encoding="utf-8"?>
<calcChain xmlns="http://schemas.openxmlformats.org/spreadsheetml/2006/main">
  <c r="F40" i="4" l="1"/>
  <c r="F39" i="4"/>
  <c r="F38" i="4"/>
  <c r="F37" i="4"/>
  <c r="F36" i="4"/>
  <c r="F42" i="4"/>
  <c r="F43" i="4"/>
  <c r="F63" i="4"/>
  <c r="F62" i="4"/>
  <c r="F61" i="4"/>
  <c r="F60" i="4"/>
  <c r="F58" i="4"/>
  <c r="F57" i="4"/>
  <c r="F56" i="4"/>
  <c r="F54" i="4"/>
  <c r="F53" i="4"/>
  <c r="F52" i="4"/>
  <c r="F50" i="4"/>
  <c r="F48" i="4"/>
  <c r="F47" i="4"/>
  <c r="F46" i="4"/>
  <c r="F45" i="4"/>
  <c r="F35" i="4"/>
  <c r="F34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5" i="4"/>
</calcChain>
</file>

<file path=xl/sharedStrings.xml><?xml version="1.0" encoding="utf-8"?>
<sst xmlns="http://schemas.openxmlformats.org/spreadsheetml/2006/main" count="109" uniqueCount="107">
  <si>
    <t>УТВЕРЖДАЮ</t>
  </si>
  <si>
    <t xml:space="preserve">Главный врач </t>
  </si>
  <si>
    <t>Учреждения здравоохранения</t>
  </si>
  <si>
    <t>"Брестская областная клиническая больница"</t>
  </si>
  <si>
    <t xml:space="preserve"> _____________А.С.Карпицкий</t>
  </si>
  <si>
    <t>ПРЕЙСКУРАНТ</t>
  </si>
  <si>
    <t>на платные медицинские услуги по физиотерапии,</t>
  </si>
  <si>
    <t>оказываемые в УЗ "Брестская областная клиническая больница"</t>
  </si>
  <si>
    <t>№ кода</t>
  </si>
  <si>
    <t>№ позиции</t>
  </si>
  <si>
    <t>Наименование услуги</t>
  </si>
  <si>
    <t>Тариф, руб. и коп.</t>
  </si>
  <si>
    <t>Стоимость материалов, руб. и коп.</t>
  </si>
  <si>
    <t>Общая стоимость услуги, руб. и коп.</t>
  </si>
  <si>
    <t>Прием врачом-физиотерапевтом</t>
  </si>
  <si>
    <t>Электролечение</t>
  </si>
  <si>
    <t>1.2.</t>
  </si>
  <si>
    <t>Электрофорез постоянным, импульсным токами</t>
  </si>
  <si>
    <t>1.7.</t>
  </si>
  <si>
    <t>Электродиагностика</t>
  </si>
  <si>
    <t>1.9.</t>
  </si>
  <si>
    <t>Электростимуляция нервно-мышечных структур в области туловища, конечностей</t>
  </si>
  <si>
    <t>1.10</t>
  </si>
  <si>
    <t>Электросон, трансцеребральная электротерапия</t>
  </si>
  <si>
    <t>1.11.</t>
  </si>
  <si>
    <t>Диадинамотерапия</t>
  </si>
  <si>
    <t>1.13.</t>
  </si>
  <si>
    <t>Интерференцтерапия</t>
  </si>
  <si>
    <t>1.15.</t>
  </si>
  <si>
    <t>Флюктуоризация</t>
  </si>
  <si>
    <t>1.19.</t>
  </si>
  <si>
    <t>Дарсонвализация местная</t>
  </si>
  <si>
    <t>1.20.</t>
  </si>
  <si>
    <t>Внутриполостная дарсонвализация</t>
  </si>
  <si>
    <t>1.25.</t>
  </si>
  <si>
    <t>Ультравысокочастотная терапия</t>
  </si>
  <si>
    <t>1.28.</t>
  </si>
  <si>
    <t>Микроволновая терапия полостная</t>
  </si>
  <si>
    <t>1.29.</t>
  </si>
  <si>
    <t>Миллиметроволновая терапия</t>
  </si>
  <si>
    <t>1.30.</t>
  </si>
  <si>
    <t>Магнитотерапия местная</t>
  </si>
  <si>
    <t>1.31.</t>
  </si>
  <si>
    <t>Магнитотерапия полостная</t>
  </si>
  <si>
    <t>1.32.</t>
  </si>
  <si>
    <t>Магнитотерапия общая</t>
  </si>
  <si>
    <t xml:space="preserve">Высокоинтенсивная магнитотерапия местная </t>
  </si>
  <si>
    <t>Воздействие факторами механической природы</t>
  </si>
  <si>
    <t>3.1.</t>
  </si>
  <si>
    <t>Ультразвуковая терапия</t>
  </si>
  <si>
    <t>3.6.</t>
  </si>
  <si>
    <t>Пневмокомпрессионная терапия</t>
  </si>
  <si>
    <t>Ингаляционная терапия</t>
  </si>
  <si>
    <t>4.4.</t>
  </si>
  <si>
    <t>Ингаляции лекарственные</t>
  </si>
  <si>
    <t>Ингаляции лекарственные* (без учета лекарственных средств)</t>
  </si>
  <si>
    <t>Гидротерапия</t>
  </si>
  <si>
    <t>5.5.</t>
  </si>
  <si>
    <t>Подводный душ-массаж</t>
  </si>
  <si>
    <t>5.11.</t>
  </si>
  <si>
    <t>Ванны жемчужные</t>
  </si>
  <si>
    <t>5.4.</t>
  </si>
  <si>
    <t>Душ струевой</t>
  </si>
  <si>
    <t>5.3.</t>
  </si>
  <si>
    <t>Душ циркулярный</t>
  </si>
  <si>
    <t>Бальнеотерапия</t>
  </si>
  <si>
    <t>6.6.</t>
  </si>
  <si>
    <t>Лекарственные ванны, смешанные ванны</t>
  </si>
  <si>
    <t>Термолечение</t>
  </si>
  <si>
    <t>7.1.</t>
  </si>
  <si>
    <t>Парафиновые, озокеритовые аппликации</t>
  </si>
  <si>
    <t>7.2.4.</t>
  </si>
  <si>
    <t>Аппликации грязи, торфа, глины: Аппликация сапропелевой грязи местная (1зона)</t>
  </si>
  <si>
    <t>7.11.</t>
  </si>
  <si>
    <t>Криотерапия местная</t>
  </si>
  <si>
    <t>Механотерапия (из расчета на одну область)</t>
  </si>
  <si>
    <t>4.1.</t>
  </si>
  <si>
    <t>Механотерапия на аппаратах блокового типа</t>
  </si>
  <si>
    <t>4.2.</t>
  </si>
  <si>
    <t>Механотерапия на аппаратах маятникового типа</t>
  </si>
  <si>
    <t>4.3.</t>
  </si>
  <si>
    <t>Механотерапия на тренажерах</t>
  </si>
  <si>
    <t>Светолечение</t>
  </si>
  <si>
    <t>2.7.</t>
  </si>
  <si>
    <t>Лазеротерапия</t>
  </si>
  <si>
    <t>Магнитолазеротерапия чрескожная</t>
  </si>
  <si>
    <t>2.2.</t>
  </si>
  <si>
    <t>Ультрафиолетовое облучение общее</t>
  </si>
  <si>
    <t>2.4.</t>
  </si>
  <si>
    <t>Ультрафиолетовое облучение местное</t>
  </si>
  <si>
    <t>*Используется собственное лекарственное средство пациента</t>
  </si>
  <si>
    <t xml:space="preserve">Основание: </t>
  </si>
  <si>
    <t>3) Постановление МЗ РБ №127 от 28.11.2007г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массажу, физиотерапии, оказываемые юридическими лицами всех форм собственности и индивидуальными предпринимателями"</t>
  </si>
  <si>
    <t>Начальник ПЭО</t>
  </si>
  <si>
    <t>___________О.О.Новик</t>
  </si>
  <si>
    <t>3.14.</t>
  </si>
  <si>
    <t>Механический аппаратный массаж на массажной кушетке, массажном кресле</t>
  </si>
  <si>
    <t>3.15.</t>
  </si>
  <si>
    <t>Механический аппаратный массаж на массажной кушетке, массажном кресле с локальной термотерапией</t>
  </si>
  <si>
    <t>3.16.</t>
  </si>
  <si>
    <t>Механический аппаратный массаж на массажной кушетке, массажном кресле с электростимуляцией мышц</t>
  </si>
  <si>
    <t>Пятишариковый проектор на массажной кушетке «Нуга бест»</t>
  </si>
  <si>
    <t>Пояс-миостимулирующий на массажной кушетке «Нуга бест»</t>
  </si>
  <si>
    <t>для иностранных граждан</t>
  </si>
  <si>
    <t>c 20.02.2024г.</t>
  </si>
  <si>
    <t>2) Информация УЗ БОКБ №23, 23/1 от 20.02.2024г.; Приказ УЗ БОКБ №152 от 20.02.2024г.; Акт хронометража от 20.02.2024г.</t>
  </si>
  <si>
    <t>1) Информация УЗ БОКБ №27 от 20.02.2024г.; Приказ УЗ БОКБ №152 от 20.02.2024г.; Акт хронометража от 20.02.2024г.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</si>
</sst>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4" fillId="2" borderId="1" xfId="1" applyFont="1" applyFill="1" applyBorder="1" applyAlignment="1">
      <alignment horizontal="center" vertical="top" wrapText="1"/>
    </xf>
    <xf numFmtId="0" fontId="1" fillId="2" borderId="0" xfId="1" applyFill="1"/>
    <xf numFmtId="0" fontId="5" fillId="0" borderId="2" xfId="1" applyFont="1" applyBorder="1" applyAlignment="1">
      <alignment horizontal="center" vertical="top"/>
    </xf>
    <xf numFmtId="0" fontId="2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2" fontId="2" fillId="2" borderId="3" xfId="1" applyNumberFormat="1" applyFont="1" applyFill="1" applyBorder="1" applyAlignment="1">
      <alignment horizontal="center" vertical="top"/>
    </xf>
    <xf numFmtId="2" fontId="2" fillId="2" borderId="3" xfId="1" applyNumberFormat="1" applyFont="1" applyFill="1" applyBorder="1" applyAlignment="1">
      <alignment horizontal="center" vertical="top" wrapText="1"/>
    </xf>
    <xf numFmtId="2" fontId="1" fillId="2" borderId="0" xfId="1" applyNumberFormat="1" applyFill="1"/>
    <xf numFmtId="49" fontId="2" fillId="2" borderId="3" xfId="1" applyNumberFormat="1" applyFont="1" applyFill="1" applyBorder="1" applyAlignment="1">
      <alignment horizontal="left" vertical="top" wrapText="1"/>
    </xf>
    <xf numFmtId="16" fontId="2" fillId="2" borderId="3" xfId="1" applyNumberFormat="1" applyFont="1" applyFill="1" applyBorder="1" applyAlignment="1">
      <alignment horizontal="left" vertical="top" wrapText="1"/>
    </xf>
    <xf numFmtId="0" fontId="7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2" fillId="0" borderId="0" xfId="1" applyFont="1" applyAlignment="1">
      <alignment horizontal="right" vertical="top"/>
    </xf>
    <xf numFmtId="0" fontId="8" fillId="0" borderId="0" xfId="1" applyFont="1" applyAlignment="1">
      <alignment horizontal="left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5" xfId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top"/>
    </xf>
    <xf numFmtId="0" fontId="6" fillId="3" borderId="3" xfId="1" applyFont="1" applyFill="1" applyBorder="1" applyAlignment="1">
      <alignment horizontal="center" vertical="top" wrapText="1"/>
    </xf>
    <xf numFmtId="14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view="pageBreakPreview" zoomScaleSheetLayoutView="75" workbookViewId="0"/>
  </sheetViews>
  <sheetFormatPr defaultRowHeight="12.75" x14ac:dyDescent="0.2"/>
  <cols>
    <col min="1" max="1" width="5.7109375" style="1" bestFit="1" customWidth="1"/>
    <col min="2" max="2" width="9.42578125" style="1" customWidth="1"/>
    <col min="3" max="3" width="63.7109375" style="1" customWidth="1"/>
    <col min="4" max="4" width="17" style="1" customWidth="1"/>
    <col min="5" max="5" width="15.7109375" style="1" customWidth="1"/>
    <col min="6" max="6" width="16.85546875" style="1" customWidth="1"/>
    <col min="7" max="16384" width="9.140625" style="1"/>
  </cols>
  <sheetData>
    <row r="1" spans="1:13" ht="15" customHeight="1" x14ac:dyDescent="0.2">
      <c r="D1" s="34" t="s">
        <v>0</v>
      </c>
      <c r="E1" s="34"/>
      <c r="F1" s="34"/>
    </row>
    <row r="2" spans="1:13" ht="15" customHeight="1" x14ac:dyDescent="0.2">
      <c r="D2" s="34" t="s">
        <v>1</v>
      </c>
      <c r="E2" s="34"/>
      <c r="F2" s="34"/>
    </row>
    <row r="3" spans="1:13" ht="15" customHeight="1" x14ac:dyDescent="0.2">
      <c r="D3" s="34" t="s">
        <v>2</v>
      </c>
      <c r="E3" s="34"/>
      <c r="F3" s="34"/>
    </row>
    <row r="4" spans="1:13" ht="15" customHeight="1" x14ac:dyDescent="0.2">
      <c r="D4" s="34" t="s">
        <v>3</v>
      </c>
      <c r="E4" s="34"/>
      <c r="F4" s="34"/>
    </row>
    <row r="5" spans="1:13" ht="15" customHeight="1" x14ac:dyDescent="0.2">
      <c r="D5" s="35" t="s">
        <v>4</v>
      </c>
      <c r="E5" s="35"/>
      <c r="F5" s="35"/>
    </row>
    <row r="6" spans="1:13" ht="15" customHeight="1" x14ac:dyDescent="0.2">
      <c r="D6" s="31" t="s">
        <v>104</v>
      </c>
      <c r="E6" s="31"/>
      <c r="F6" s="31"/>
    </row>
    <row r="7" spans="1:13" ht="15" customHeight="1" x14ac:dyDescent="0.2">
      <c r="A7" s="3"/>
      <c r="B7" s="3"/>
      <c r="C7" s="3"/>
      <c r="D7" s="3"/>
      <c r="E7" s="24"/>
      <c r="F7" s="24"/>
    </row>
    <row r="8" spans="1:13" ht="15" customHeight="1" x14ac:dyDescent="0.2">
      <c r="A8" s="32" t="s">
        <v>5</v>
      </c>
      <c r="B8" s="32"/>
      <c r="C8" s="32"/>
      <c r="D8" s="32"/>
      <c r="E8" s="32"/>
      <c r="F8" s="32"/>
    </row>
    <row r="9" spans="1:13" ht="15" customHeight="1" x14ac:dyDescent="0.2">
      <c r="A9" s="33" t="s">
        <v>6</v>
      </c>
      <c r="B9" s="33"/>
      <c r="C9" s="33"/>
      <c r="D9" s="33"/>
      <c r="E9" s="33"/>
      <c r="F9" s="33"/>
    </row>
    <row r="10" spans="1:13" ht="15" customHeight="1" x14ac:dyDescent="0.2">
      <c r="A10" s="33" t="s">
        <v>7</v>
      </c>
      <c r="B10" s="33"/>
      <c r="C10" s="33"/>
      <c r="D10" s="33"/>
      <c r="E10" s="33"/>
      <c r="F10" s="33"/>
    </row>
    <row r="11" spans="1:13" ht="15" customHeight="1" x14ac:dyDescent="0.2">
      <c r="A11" s="29" t="s">
        <v>103</v>
      </c>
      <c r="B11" s="29"/>
      <c r="C11" s="29"/>
      <c r="D11" s="29"/>
      <c r="E11" s="29"/>
      <c r="F11" s="29"/>
    </row>
    <row r="12" spans="1:13" ht="15" customHeight="1" thickBot="1" x14ac:dyDescent="0.25">
      <c r="A12" s="3"/>
      <c r="B12" s="3"/>
      <c r="C12" s="3"/>
      <c r="D12" s="3"/>
      <c r="E12" s="24"/>
      <c r="F12" s="24"/>
    </row>
    <row r="13" spans="1:13" s="6" customFormat="1" ht="63.75" thickBot="1" x14ac:dyDescent="0.25">
      <c r="A13" s="5" t="s">
        <v>8</v>
      </c>
      <c r="B13" s="5" t="s">
        <v>9</v>
      </c>
      <c r="C13" s="5" t="s">
        <v>10</v>
      </c>
      <c r="D13" s="5" t="s">
        <v>11</v>
      </c>
      <c r="E13" s="5" t="s">
        <v>12</v>
      </c>
      <c r="F13" s="5" t="s">
        <v>13</v>
      </c>
    </row>
    <row r="14" spans="1:13" ht="15.75" customHeight="1" x14ac:dyDescent="0.2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13" s="6" customFormat="1" ht="15.75" customHeight="1" x14ac:dyDescent="0.2">
      <c r="A15" s="8">
        <v>424</v>
      </c>
      <c r="B15" s="8"/>
      <c r="C15" s="9" t="s">
        <v>14</v>
      </c>
      <c r="D15" s="10">
        <v>39.200000000000003</v>
      </c>
      <c r="E15" s="11"/>
      <c r="F15" s="11">
        <f>D15+E15</f>
        <v>39.200000000000003</v>
      </c>
    </row>
    <row r="16" spans="1:13" s="6" customFormat="1" ht="15.75" customHeight="1" x14ac:dyDescent="0.2">
      <c r="A16" s="30" t="s">
        <v>15</v>
      </c>
      <c r="B16" s="30"/>
      <c r="C16" s="30"/>
      <c r="D16" s="30"/>
      <c r="E16" s="30"/>
      <c r="F16" s="30"/>
      <c r="H16" s="21"/>
      <c r="I16" s="21"/>
      <c r="J16" s="22"/>
      <c r="K16" s="21"/>
      <c r="L16" s="23"/>
      <c r="M16" s="23"/>
    </row>
    <row r="17" spans="1:13" s="6" customFormat="1" ht="15.75" customHeight="1" x14ac:dyDescent="0.2">
      <c r="A17" s="8">
        <v>425</v>
      </c>
      <c r="B17" s="8" t="s">
        <v>16</v>
      </c>
      <c r="C17" s="9" t="s">
        <v>17</v>
      </c>
      <c r="D17" s="10">
        <v>11.83</v>
      </c>
      <c r="E17" s="11">
        <v>0.61</v>
      </c>
      <c r="F17" s="11">
        <f t="shared" ref="F17:F32" si="0">D17+E17</f>
        <v>12.44</v>
      </c>
      <c r="H17" s="21"/>
      <c r="I17" s="21"/>
      <c r="J17" s="22"/>
      <c r="K17" s="21"/>
      <c r="L17" s="23"/>
      <c r="M17" s="23"/>
    </row>
    <row r="18" spans="1:13" s="6" customFormat="1" ht="15.75" customHeight="1" x14ac:dyDescent="0.2">
      <c r="A18" s="8">
        <v>426</v>
      </c>
      <c r="B18" s="8" t="s">
        <v>18</v>
      </c>
      <c r="C18" s="9" t="s">
        <v>19</v>
      </c>
      <c r="D18" s="10">
        <v>43.16</v>
      </c>
      <c r="E18" s="11">
        <v>0.38</v>
      </c>
      <c r="F18" s="11">
        <f t="shared" si="0"/>
        <v>43.54</v>
      </c>
      <c r="H18" s="21"/>
      <c r="I18" s="21"/>
      <c r="J18" s="22"/>
      <c r="K18" s="21"/>
      <c r="L18" s="23"/>
      <c r="M18" s="23"/>
    </row>
    <row r="19" spans="1:13" s="6" customFormat="1" ht="33" customHeight="1" x14ac:dyDescent="0.2">
      <c r="A19" s="8">
        <v>427</v>
      </c>
      <c r="B19" s="8" t="s">
        <v>20</v>
      </c>
      <c r="C19" s="9" t="s">
        <v>21</v>
      </c>
      <c r="D19" s="10">
        <v>15.78</v>
      </c>
      <c r="E19" s="11">
        <v>0.26</v>
      </c>
      <c r="F19" s="11">
        <f t="shared" si="0"/>
        <v>16.04</v>
      </c>
      <c r="H19" s="21"/>
      <c r="I19" s="21"/>
      <c r="J19" s="21"/>
      <c r="K19" s="19"/>
      <c r="L19" s="23"/>
      <c r="M19" s="23"/>
    </row>
    <row r="20" spans="1:13" s="6" customFormat="1" ht="15.75" customHeight="1" x14ac:dyDescent="0.2">
      <c r="A20" s="8">
        <v>428</v>
      </c>
      <c r="B20" s="13" t="s">
        <v>22</v>
      </c>
      <c r="C20" s="9" t="s">
        <v>23</v>
      </c>
      <c r="D20" s="10">
        <v>23.67</v>
      </c>
      <c r="E20" s="11">
        <v>0.61</v>
      </c>
      <c r="F20" s="11">
        <f t="shared" si="0"/>
        <v>24.28</v>
      </c>
      <c r="H20" s="21"/>
      <c r="I20" s="21"/>
      <c r="J20" s="21"/>
      <c r="K20" s="19"/>
      <c r="L20" s="23"/>
      <c r="M20" s="23"/>
    </row>
    <row r="21" spans="1:13" s="6" customFormat="1" ht="15.75" customHeight="1" x14ac:dyDescent="0.2">
      <c r="A21" s="8">
        <v>429</v>
      </c>
      <c r="B21" s="8" t="s">
        <v>24</v>
      </c>
      <c r="C21" s="9" t="s">
        <v>25</v>
      </c>
      <c r="D21" s="10">
        <v>15.78</v>
      </c>
      <c r="E21" s="11">
        <v>0.26</v>
      </c>
      <c r="F21" s="11">
        <f t="shared" si="0"/>
        <v>16.04</v>
      </c>
      <c r="H21" s="21"/>
      <c r="I21" s="21"/>
      <c r="J21" s="21"/>
      <c r="K21" s="19"/>
      <c r="L21" s="23"/>
      <c r="M21" s="23"/>
    </row>
    <row r="22" spans="1:13" s="6" customFormat="1" ht="15.75" customHeight="1" x14ac:dyDescent="0.2">
      <c r="A22" s="8">
        <v>430</v>
      </c>
      <c r="B22" s="8" t="s">
        <v>26</v>
      </c>
      <c r="C22" s="9" t="s">
        <v>27</v>
      </c>
      <c r="D22" s="10">
        <v>15.78</v>
      </c>
      <c r="E22" s="11">
        <v>0.26</v>
      </c>
      <c r="F22" s="11">
        <f t="shared" si="0"/>
        <v>16.04</v>
      </c>
      <c r="H22" s="21"/>
      <c r="I22" s="21"/>
      <c r="J22" s="21"/>
      <c r="K22" s="19"/>
      <c r="L22" s="23"/>
      <c r="M22" s="23"/>
    </row>
    <row r="23" spans="1:13" s="6" customFormat="1" ht="15.75" customHeight="1" x14ac:dyDescent="0.2">
      <c r="A23" s="8">
        <v>431</v>
      </c>
      <c r="B23" s="8" t="s">
        <v>28</v>
      </c>
      <c r="C23" s="9" t="s">
        <v>29</v>
      </c>
      <c r="D23" s="10">
        <v>11.83</v>
      </c>
      <c r="E23" s="11">
        <v>0.38</v>
      </c>
      <c r="F23" s="11">
        <f t="shared" si="0"/>
        <v>12.21</v>
      </c>
      <c r="H23" s="21"/>
      <c r="I23" s="21"/>
      <c r="J23" s="21"/>
      <c r="K23" s="21"/>
      <c r="L23" s="23"/>
      <c r="M23" s="23"/>
    </row>
    <row r="24" spans="1:13" s="6" customFormat="1" ht="15.75" customHeight="1" x14ac:dyDescent="0.2">
      <c r="A24" s="8">
        <v>432</v>
      </c>
      <c r="B24" s="8" t="s">
        <v>30</v>
      </c>
      <c r="C24" s="9" t="s">
        <v>31</v>
      </c>
      <c r="D24" s="10">
        <v>15.78</v>
      </c>
      <c r="E24" s="11">
        <v>0.4</v>
      </c>
      <c r="F24" s="11">
        <f t="shared" si="0"/>
        <v>16.18</v>
      </c>
      <c r="H24" s="21"/>
      <c r="I24" s="21"/>
      <c r="J24" s="21"/>
      <c r="K24" s="21"/>
      <c r="L24" s="23"/>
      <c r="M24" s="23"/>
    </row>
    <row r="25" spans="1:13" s="6" customFormat="1" ht="15.75" customHeight="1" x14ac:dyDescent="0.2">
      <c r="A25" s="8">
        <v>433</v>
      </c>
      <c r="B25" s="8" t="s">
        <v>32</v>
      </c>
      <c r="C25" s="9" t="s">
        <v>33</v>
      </c>
      <c r="D25" s="10">
        <v>15.78</v>
      </c>
      <c r="E25" s="11">
        <v>0.28000000000000003</v>
      </c>
      <c r="F25" s="11">
        <f t="shared" si="0"/>
        <v>16.059999999999999</v>
      </c>
      <c r="H25" s="21"/>
      <c r="I25" s="21"/>
      <c r="J25" s="21"/>
      <c r="K25" s="21"/>
      <c r="L25" s="23"/>
      <c r="M25" s="23"/>
    </row>
    <row r="26" spans="1:13" s="6" customFormat="1" ht="15.75" customHeight="1" x14ac:dyDescent="0.2">
      <c r="A26" s="8">
        <v>434</v>
      </c>
      <c r="B26" s="8" t="s">
        <v>34</v>
      </c>
      <c r="C26" s="9" t="s">
        <v>35</v>
      </c>
      <c r="D26" s="10">
        <v>7.89</v>
      </c>
      <c r="E26" s="11">
        <v>0.26</v>
      </c>
      <c r="F26" s="11">
        <f t="shared" si="0"/>
        <v>8.15</v>
      </c>
      <c r="H26" s="21"/>
      <c r="I26" s="21"/>
      <c r="J26" s="21"/>
      <c r="K26" s="21"/>
      <c r="L26" s="23"/>
      <c r="M26" s="23"/>
    </row>
    <row r="27" spans="1:13" s="6" customFormat="1" ht="15.75" customHeight="1" x14ac:dyDescent="0.2">
      <c r="A27" s="8">
        <v>435</v>
      </c>
      <c r="B27" s="8" t="s">
        <v>36</v>
      </c>
      <c r="C27" s="9" t="s">
        <v>37</v>
      </c>
      <c r="D27" s="10">
        <v>7.89</v>
      </c>
      <c r="E27" s="11">
        <v>0.54</v>
      </c>
      <c r="F27" s="11">
        <f t="shared" si="0"/>
        <v>8.43</v>
      </c>
      <c r="H27" s="21"/>
      <c r="I27" s="21"/>
      <c r="J27" s="21"/>
      <c r="K27" s="21"/>
      <c r="L27" s="23"/>
      <c r="M27" s="23"/>
    </row>
    <row r="28" spans="1:13" s="6" customFormat="1" ht="15.75" customHeight="1" x14ac:dyDescent="0.2">
      <c r="A28" s="8">
        <v>436</v>
      </c>
      <c r="B28" s="8" t="s">
        <v>38</v>
      </c>
      <c r="C28" s="9" t="s">
        <v>39</v>
      </c>
      <c r="D28" s="10">
        <v>11.83</v>
      </c>
      <c r="E28" s="11">
        <v>0.26</v>
      </c>
      <c r="F28" s="11">
        <f t="shared" si="0"/>
        <v>12.09</v>
      </c>
      <c r="H28" s="21"/>
      <c r="I28" s="21"/>
      <c r="J28" s="21"/>
      <c r="K28" s="21"/>
      <c r="L28" s="23"/>
      <c r="M28" s="23"/>
    </row>
    <row r="29" spans="1:13" s="6" customFormat="1" ht="15.75" customHeight="1" x14ac:dyDescent="0.2">
      <c r="A29" s="8">
        <v>437</v>
      </c>
      <c r="B29" s="8" t="s">
        <v>40</v>
      </c>
      <c r="C29" s="9" t="s">
        <v>41</v>
      </c>
      <c r="D29" s="10">
        <v>7.89</v>
      </c>
      <c r="E29" s="11">
        <v>0.26</v>
      </c>
      <c r="F29" s="11">
        <f t="shared" si="0"/>
        <v>8.15</v>
      </c>
      <c r="H29" s="21"/>
      <c r="I29" s="21"/>
      <c r="J29" s="21"/>
      <c r="K29" s="21"/>
      <c r="L29" s="23"/>
      <c r="M29" s="23"/>
    </row>
    <row r="30" spans="1:13" s="6" customFormat="1" ht="15.75" customHeight="1" x14ac:dyDescent="0.2">
      <c r="A30" s="8">
        <v>438</v>
      </c>
      <c r="B30" s="8" t="s">
        <v>42</v>
      </c>
      <c r="C30" s="9" t="s">
        <v>43</v>
      </c>
      <c r="D30" s="10">
        <v>11.83</v>
      </c>
      <c r="E30" s="11">
        <v>0.54</v>
      </c>
      <c r="F30" s="11">
        <f t="shared" si="0"/>
        <v>12.370000000000001</v>
      </c>
      <c r="H30" s="21"/>
      <c r="I30" s="21"/>
      <c r="J30" s="21"/>
      <c r="K30" s="21"/>
      <c r="L30" s="23"/>
      <c r="M30" s="23"/>
    </row>
    <row r="31" spans="1:13" s="6" customFormat="1" ht="15.75" customHeight="1" x14ac:dyDescent="0.2">
      <c r="A31" s="8">
        <v>439</v>
      </c>
      <c r="B31" s="8" t="s">
        <v>44</v>
      </c>
      <c r="C31" s="9" t="s">
        <v>45</v>
      </c>
      <c r="D31" s="10">
        <v>15.78</v>
      </c>
      <c r="E31" s="11">
        <v>0.26</v>
      </c>
      <c r="F31" s="11">
        <f t="shared" si="0"/>
        <v>16.04</v>
      </c>
      <c r="H31" s="21"/>
      <c r="I31" s="21"/>
      <c r="J31" s="22"/>
      <c r="K31" s="21"/>
      <c r="L31" s="22"/>
      <c r="M31" s="22"/>
    </row>
    <row r="32" spans="1:13" s="6" customFormat="1" ht="15.75" customHeight="1" x14ac:dyDescent="0.2">
      <c r="A32" s="8">
        <v>489</v>
      </c>
      <c r="B32" s="8"/>
      <c r="C32" s="9" t="s">
        <v>46</v>
      </c>
      <c r="D32" s="10">
        <v>23.96</v>
      </c>
      <c r="E32" s="11">
        <v>0.26</v>
      </c>
      <c r="F32" s="11">
        <f t="shared" si="0"/>
        <v>24.220000000000002</v>
      </c>
      <c r="H32" s="21"/>
      <c r="I32" s="21"/>
      <c r="J32" s="22"/>
      <c r="K32" s="21"/>
      <c r="L32" s="23"/>
      <c r="M32" s="23"/>
    </row>
    <row r="33" spans="1:13" s="6" customFormat="1" ht="15.75" customHeight="1" x14ac:dyDescent="0.2">
      <c r="A33" s="26" t="s">
        <v>47</v>
      </c>
      <c r="B33" s="27"/>
      <c r="C33" s="27"/>
      <c r="D33" s="27"/>
      <c r="E33" s="27"/>
      <c r="F33" s="28"/>
      <c r="H33" s="21"/>
      <c r="I33" s="21"/>
      <c r="J33" s="22"/>
      <c r="K33" s="21"/>
      <c r="L33" s="23"/>
      <c r="M33" s="23"/>
    </row>
    <row r="34" spans="1:13" s="6" customFormat="1" ht="15.75" customHeight="1" x14ac:dyDescent="0.2">
      <c r="A34" s="8">
        <v>440</v>
      </c>
      <c r="B34" s="8" t="s">
        <v>48</v>
      </c>
      <c r="C34" s="9" t="s">
        <v>49</v>
      </c>
      <c r="D34" s="10">
        <v>15.78</v>
      </c>
      <c r="E34" s="11">
        <v>0.32</v>
      </c>
      <c r="F34" s="11">
        <f t="shared" ref="F34:F40" si="1">D34+E34</f>
        <v>16.099999999999998</v>
      </c>
      <c r="H34" s="21"/>
      <c r="I34" s="21"/>
      <c r="J34" s="22"/>
      <c r="K34" s="21"/>
      <c r="L34" s="23"/>
      <c r="M34" s="23"/>
    </row>
    <row r="35" spans="1:13" s="6" customFormat="1" ht="15.75" customHeight="1" x14ac:dyDescent="0.2">
      <c r="A35" s="8">
        <v>455</v>
      </c>
      <c r="B35" s="8" t="s">
        <v>50</v>
      </c>
      <c r="C35" s="9" t="s">
        <v>51</v>
      </c>
      <c r="D35" s="10">
        <v>15.78</v>
      </c>
      <c r="E35" s="11">
        <v>0.26</v>
      </c>
      <c r="F35" s="11">
        <f t="shared" si="1"/>
        <v>16.04</v>
      </c>
      <c r="H35" s="21"/>
      <c r="I35" s="21"/>
      <c r="J35" s="22"/>
      <c r="K35" s="21"/>
      <c r="L35" s="22"/>
      <c r="M35" s="22"/>
    </row>
    <row r="36" spans="1:13" s="6" customFormat="1" ht="35.25" customHeight="1" x14ac:dyDescent="0.2">
      <c r="A36" s="8">
        <v>441</v>
      </c>
      <c r="B36" s="8" t="s">
        <v>95</v>
      </c>
      <c r="C36" s="9" t="s">
        <v>96</v>
      </c>
      <c r="D36" s="10">
        <v>16.32</v>
      </c>
      <c r="E36" s="11">
        <v>0.23</v>
      </c>
      <c r="F36" s="11">
        <f t="shared" si="1"/>
        <v>16.55</v>
      </c>
      <c r="H36" s="21"/>
      <c r="I36" s="21"/>
      <c r="J36" s="22"/>
      <c r="K36" s="21"/>
      <c r="L36" s="23"/>
      <c r="M36" s="23"/>
    </row>
    <row r="37" spans="1:13" s="6" customFormat="1" ht="35.25" customHeight="1" x14ac:dyDescent="0.2">
      <c r="A37" s="8">
        <v>442</v>
      </c>
      <c r="B37" s="8" t="s">
        <v>97</v>
      </c>
      <c r="C37" s="9" t="s">
        <v>98</v>
      </c>
      <c r="D37" s="10">
        <v>20.399999999999999</v>
      </c>
      <c r="E37" s="11">
        <v>0.26</v>
      </c>
      <c r="F37" s="11">
        <f t="shared" si="1"/>
        <v>20.66</v>
      </c>
      <c r="H37" s="21"/>
      <c r="I37" s="21"/>
      <c r="J37" s="22"/>
      <c r="K37" s="21"/>
      <c r="L37" s="23"/>
      <c r="M37" s="23"/>
    </row>
    <row r="38" spans="1:13" s="6" customFormat="1" ht="35.25" customHeight="1" x14ac:dyDescent="0.2">
      <c r="A38" s="8">
        <v>443</v>
      </c>
      <c r="B38" s="8" t="s">
        <v>99</v>
      </c>
      <c r="C38" s="9" t="s">
        <v>100</v>
      </c>
      <c r="D38" s="10">
        <v>20.399999999999999</v>
      </c>
      <c r="E38" s="11">
        <v>0.26</v>
      </c>
      <c r="F38" s="11">
        <f t="shared" si="1"/>
        <v>20.66</v>
      </c>
      <c r="H38" s="21"/>
      <c r="I38" s="21"/>
      <c r="J38" s="21"/>
      <c r="K38" s="21"/>
      <c r="L38" s="23"/>
      <c r="M38" s="23"/>
    </row>
    <row r="39" spans="1:13" s="6" customFormat="1" ht="21" customHeight="1" x14ac:dyDescent="0.2">
      <c r="A39" s="8">
        <v>490</v>
      </c>
      <c r="B39" s="8"/>
      <c r="C39" s="9" t="s">
        <v>101</v>
      </c>
      <c r="D39" s="10">
        <v>18.36</v>
      </c>
      <c r="E39" s="11">
        <v>0.26</v>
      </c>
      <c r="F39" s="11">
        <f t="shared" si="1"/>
        <v>18.62</v>
      </c>
      <c r="H39" s="21"/>
      <c r="I39" s="21"/>
      <c r="J39" s="21"/>
      <c r="K39" s="21"/>
      <c r="L39" s="23"/>
      <c r="M39" s="23"/>
    </row>
    <row r="40" spans="1:13" s="6" customFormat="1" ht="21" customHeight="1" x14ac:dyDescent="0.2">
      <c r="A40" s="8">
        <v>491</v>
      </c>
      <c r="B40" s="8"/>
      <c r="C40" s="9" t="s">
        <v>102</v>
      </c>
      <c r="D40" s="10">
        <v>18.36</v>
      </c>
      <c r="E40" s="11">
        <v>0.26</v>
      </c>
      <c r="F40" s="11">
        <f t="shared" si="1"/>
        <v>18.62</v>
      </c>
      <c r="H40" s="21"/>
      <c r="I40" s="21"/>
      <c r="J40" s="21"/>
      <c r="K40" s="21"/>
      <c r="L40" s="23"/>
      <c r="M40" s="23"/>
    </row>
    <row r="41" spans="1:13" s="6" customFormat="1" ht="15" customHeight="1" x14ac:dyDescent="0.2">
      <c r="A41" s="26" t="s">
        <v>52</v>
      </c>
      <c r="B41" s="27"/>
      <c r="C41" s="27"/>
      <c r="D41" s="27"/>
      <c r="E41" s="27"/>
      <c r="F41" s="28"/>
      <c r="H41" s="21"/>
      <c r="I41" s="21"/>
      <c r="J41" s="22"/>
      <c r="K41" s="21"/>
      <c r="L41" s="22"/>
      <c r="M41" s="22"/>
    </row>
    <row r="42" spans="1:13" s="6" customFormat="1" ht="15" customHeight="1" x14ac:dyDescent="0.2">
      <c r="A42" s="8">
        <v>444</v>
      </c>
      <c r="B42" s="8" t="s">
        <v>53</v>
      </c>
      <c r="C42" s="9" t="s">
        <v>54</v>
      </c>
      <c r="D42" s="10">
        <v>7.89</v>
      </c>
      <c r="E42" s="11">
        <v>1.78</v>
      </c>
      <c r="F42" s="11">
        <f>D42+E42</f>
        <v>9.67</v>
      </c>
      <c r="H42" s="21"/>
      <c r="I42" s="21"/>
      <c r="J42" s="22"/>
      <c r="K42" s="21"/>
      <c r="L42" s="23"/>
      <c r="M42" s="23"/>
    </row>
    <row r="43" spans="1:13" s="6" customFormat="1" ht="15" customHeight="1" x14ac:dyDescent="0.2">
      <c r="A43" s="8">
        <v>465</v>
      </c>
      <c r="B43" s="8" t="s">
        <v>53</v>
      </c>
      <c r="C43" s="9" t="s">
        <v>55</v>
      </c>
      <c r="D43" s="10">
        <v>7.89</v>
      </c>
      <c r="E43" s="11">
        <v>0.12</v>
      </c>
      <c r="F43" s="11">
        <f>D43+E43</f>
        <v>8.01</v>
      </c>
      <c r="H43" s="21"/>
      <c r="I43" s="21"/>
      <c r="J43" s="22"/>
      <c r="K43" s="21"/>
      <c r="L43" s="23"/>
      <c r="M43" s="23"/>
    </row>
    <row r="44" spans="1:13" s="6" customFormat="1" ht="15" customHeight="1" x14ac:dyDescent="0.2">
      <c r="A44" s="26" t="s">
        <v>56</v>
      </c>
      <c r="B44" s="27"/>
      <c r="C44" s="27"/>
      <c r="D44" s="27"/>
      <c r="E44" s="27"/>
      <c r="F44" s="28"/>
      <c r="H44" s="21"/>
      <c r="I44" s="21"/>
      <c r="J44" s="22"/>
      <c r="K44" s="21"/>
      <c r="L44" s="23"/>
      <c r="M44" s="23"/>
    </row>
    <row r="45" spans="1:13" s="6" customFormat="1" ht="15" customHeight="1" x14ac:dyDescent="0.2">
      <c r="A45" s="8">
        <v>446</v>
      </c>
      <c r="B45" s="8" t="s">
        <v>57</v>
      </c>
      <c r="C45" s="9" t="s">
        <v>58</v>
      </c>
      <c r="D45" s="10">
        <v>31.56</v>
      </c>
      <c r="E45" s="11">
        <v>0.69</v>
      </c>
      <c r="F45" s="11">
        <f>D45+E45</f>
        <v>32.25</v>
      </c>
      <c r="H45" s="21"/>
      <c r="I45" s="21"/>
      <c r="J45" s="22"/>
      <c r="K45" s="21"/>
      <c r="L45" s="23"/>
      <c r="M45" s="23"/>
    </row>
    <row r="46" spans="1:13" s="6" customFormat="1" ht="15" customHeight="1" x14ac:dyDescent="0.2">
      <c r="A46" s="8">
        <v>447</v>
      </c>
      <c r="B46" s="8" t="s">
        <v>59</v>
      </c>
      <c r="C46" s="9" t="s">
        <v>60</v>
      </c>
      <c r="D46" s="10">
        <v>11.83</v>
      </c>
      <c r="E46" s="11">
        <v>0.69</v>
      </c>
      <c r="F46" s="11">
        <f>D46+E46</f>
        <v>12.52</v>
      </c>
      <c r="H46" s="21"/>
      <c r="I46" s="21"/>
      <c r="J46" s="22"/>
      <c r="K46" s="21"/>
      <c r="L46" s="23"/>
      <c r="M46" s="23"/>
    </row>
    <row r="47" spans="1:13" s="6" customFormat="1" ht="15" customHeight="1" x14ac:dyDescent="0.2">
      <c r="A47" s="8">
        <v>449</v>
      </c>
      <c r="B47" s="8" t="s">
        <v>61</v>
      </c>
      <c r="C47" s="9" t="s">
        <v>62</v>
      </c>
      <c r="D47" s="10">
        <v>15.78</v>
      </c>
      <c r="E47" s="11">
        <v>0.23</v>
      </c>
      <c r="F47" s="11">
        <f>D47+E47</f>
        <v>16.009999999999998</v>
      </c>
      <c r="H47" s="21"/>
      <c r="I47" s="21"/>
      <c r="J47" s="22"/>
      <c r="K47" s="21"/>
      <c r="L47" s="22"/>
      <c r="M47" s="22"/>
    </row>
    <row r="48" spans="1:13" s="6" customFormat="1" ht="15" customHeight="1" x14ac:dyDescent="0.2">
      <c r="A48" s="8">
        <v>450</v>
      </c>
      <c r="B48" s="8" t="s">
        <v>63</v>
      </c>
      <c r="C48" s="9" t="s">
        <v>64</v>
      </c>
      <c r="D48" s="10">
        <v>7.89</v>
      </c>
      <c r="E48" s="11">
        <v>0.23</v>
      </c>
      <c r="F48" s="11">
        <f>D48+E48</f>
        <v>8.1199999999999992</v>
      </c>
      <c r="H48" s="21"/>
      <c r="I48" s="21"/>
      <c r="J48" s="22"/>
      <c r="K48" s="21"/>
      <c r="L48" s="23"/>
      <c r="M48" s="23"/>
    </row>
    <row r="49" spans="1:13" s="6" customFormat="1" ht="15" customHeight="1" x14ac:dyDescent="0.2">
      <c r="A49" s="26" t="s">
        <v>65</v>
      </c>
      <c r="B49" s="27"/>
      <c r="C49" s="27"/>
      <c r="D49" s="27"/>
      <c r="E49" s="27"/>
      <c r="F49" s="28"/>
      <c r="H49" s="21"/>
      <c r="I49" s="21"/>
      <c r="J49" s="22"/>
      <c r="K49" s="21"/>
      <c r="L49" s="23"/>
      <c r="M49" s="23"/>
    </row>
    <row r="50" spans="1:13" s="6" customFormat="1" ht="15" customHeight="1" x14ac:dyDescent="0.2">
      <c r="A50" s="8">
        <v>452</v>
      </c>
      <c r="B50" s="8" t="s">
        <v>66</v>
      </c>
      <c r="C50" s="9" t="s">
        <v>67</v>
      </c>
      <c r="D50" s="10">
        <v>15.78</v>
      </c>
      <c r="E50" s="11">
        <v>0.69</v>
      </c>
      <c r="F50" s="11">
        <f>D50+E50</f>
        <v>16.47</v>
      </c>
      <c r="H50" s="21"/>
      <c r="I50" s="21"/>
      <c r="J50" s="22"/>
      <c r="K50" s="21"/>
      <c r="L50" s="23"/>
      <c r="M50" s="23"/>
    </row>
    <row r="51" spans="1:13" s="6" customFormat="1" ht="15" customHeight="1" x14ac:dyDescent="0.2">
      <c r="A51" s="26" t="s">
        <v>68</v>
      </c>
      <c r="B51" s="27"/>
      <c r="C51" s="27"/>
      <c r="D51" s="27"/>
      <c r="E51" s="27"/>
      <c r="F51" s="28"/>
      <c r="H51" s="21"/>
      <c r="I51" s="21"/>
      <c r="J51" s="21"/>
      <c r="K51" s="21"/>
      <c r="L51" s="23"/>
      <c r="M51" s="23"/>
    </row>
    <row r="52" spans="1:13" s="6" customFormat="1" ht="15" customHeight="1" x14ac:dyDescent="0.2">
      <c r="A52" s="8">
        <v>453</v>
      </c>
      <c r="B52" s="8" t="s">
        <v>69</v>
      </c>
      <c r="C52" s="9" t="s">
        <v>70</v>
      </c>
      <c r="D52" s="10">
        <v>15.78</v>
      </c>
      <c r="E52" s="11">
        <v>9.2200000000000006</v>
      </c>
      <c r="F52" s="11">
        <f>D52+E52</f>
        <v>25</v>
      </c>
      <c r="H52" s="21"/>
      <c r="I52" s="21"/>
      <c r="J52" s="21"/>
      <c r="K52" s="21"/>
      <c r="L52" s="23"/>
      <c r="M52" s="23"/>
    </row>
    <row r="53" spans="1:13" s="6" customFormat="1" ht="33.75" customHeight="1" x14ac:dyDescent="0.2">
      <c r="A53" s="8">
        <v>454</v>
      </c>
      <c r="B53" s="8" t="s">
        <v>71</v>
      </c>
      <c r="C53" s="9" t="s">
        <v>72</v>
      </c>
      <c r="D53" s="10">
        <v>19.72</v>
      </c>
      <c r="E53" s="11">
        <v>1.02</v>
      </c>
      <c r="F53" s="11">
        <f>D53+E53</f>
        <v>20.74</v>
      </c>
      <c r="H53" s="21"/>
      <c r="I53" s="21"/>
      <c r="J53" s="22"/>
      <c r="K53" s="21"/>
      <c r="L53" s="22"/>
      <c r="M53" s="22"/>
    </row>
    <row r="54" spans="1:13" s="6" customFormat="1" ht="15.75" customHeight="1" x14ac:dyDescent="0.2">
      <c r="A54" s="8">
        <v>464</v>
      </c>
      <c r="B54" s="8" t="s">
        <v>73</v>
      </c>
      <c r="C54" s="9" t="s">
        <v>74</v>
      </c>
      <c r="D54" s="10">
        <v>11.83</v>
      </c>
      <c r="E54" s="11">
        <v>0.26</v>
      </c>
      <c r="F54" s="11">
        <f>D54+E54</f>
        <v>12.09</v>
      </c>
      <c r="H54" s="21"/>
      <c r="I54" s="21"/>
      <c r="J54" s="22"/>
      <c r="K54" s="21"/>
      <c r="L54" s="23"/>
      <c r="M54" s="23"/>
    </row>
    <row r="55" spans="1:13" s="6" customFormat="1" ht="18.75" customHeight="1" x14ac:dyDescent="0.2">
      <c r="A55" s="26" t="s">
        <v>75</v>
      </c>
      <c r="B55" s="27"/>
      <c r="C55" s="27"/>
      <c r="D55" s="27"/>
      <c r="E55" s="27"/>
      <c r="F55" s="28"/>
      <c r="H55" s="21"/>
      <c r="I55" s="21"/>
      <c r="J55" s="22"/>
      <c r="K55" s="21"/>
      <c r="L55" s="23"/>
      <c r="M55" s="23"/>
    </row>
    <row r="56" spans="1:13" s="6" customFormat="1" ht="15.75" x14ac:dyDescent="0.2">
      <c r="A56" s="8">
        <v>457</v>
      </c>
      <c r="B56" s="14" t="s">
        <v>76</v>
      </c>
      <c r="C56" s="9" t="s">
        <v>77</v>
      </c>
      <c r="D56" s="10">
        <v>24.51</v>
      </c>
      <c r="E56" s="11">
        <v>0.23</v>
      </c>
      <c r="F56" s="11">
        <f>D56+E56</f>
        <v>24.740000000000002</v>
      </c>
      <c r="H56" s="21"/>
      <c r="I56" s="21"/>
      <c r="J56" s="22"/>
      <c r="K56" s="21"/>
      <c r="L56" s="22"/>
      <c r="M56" s="22"/>
    </row>
    <row r="57" spans="1:13" s="6" customFormat="1" ht="15.75" x14ac:dyDescent="0.2">
      <c r="A57" s="8">
        <v>458</v>
      </c>
      <c r="B57" s="8" t="s">
        <v>78</v>
      </c>
      <c r="C57" s="9" t="s">
        <v>79</v>
      </c>
      <c r="D57" s="10">
        <v>24.51</v>
      </c>
      <c r="E57" s="11">
        <v>0.23</v>
      </c>
      <c r="F57" s="11">
        <f>D57+E57</f>
        <v>24.740000000000002</v>
      </c>
      <c r="H57" s="21"/>
      <c r="I57" s="21"/>
      <c r="J57" s="22"/>
      <c r="K57" s="21"/>
      <c r="L57" s="23"/>
      <c r="M57" s="23"/>
    </row>
    <row r="58" spans="1:13" s="6" customFormat="1" ht="15.75" x14ac:dyDescent="0.2">
      <c r="A58" s="8">
        <v>459</v>
      </c>
      <c r="B58" s="8" t="s">
        <v>80</v>
      </c>
      <c r="C58" s="9" t="s">
        <v>81</v>
      </c>
      <c r="D58" s="10">
        <v>32.68</v>
      </c>
      <c r="E58" s="11">
        <v>0.12</v>
      </c>
      <c r="F58" s="11">
        <f>D58+E58</f>
        <v>32.799999999999997</v>
      </c>
      <c r="H58" s="21"/>
      <c r="I58" s="21"/>
      <c r="J58" s="22"/>
      <c r="K58" s="21"/>
      <c r="L58" s="22"/>
      <c r="M58" s="22"/>
    </row>
    <row r="59" spans="1:13" s="6" customFormat="1" ht="15.75" customHeight="1" x14ac:dyDescent="0.2">
      <c r="A59" s="26" t="s">
        <v>82</v>
      </c>
      <c r="B59" s="27"/>
      <c r="C59" s="27"/>
      <c r="D59" s="27"/>
      <c r="E59" s="27"/>
      <c r="F59" s="28"/>
      <c r="H59" s="21"/>
      <c r="I59" s="21"/>
      <c r="J59" s="21"/>
      <c r="K59" s="21"/>
      <c r="L59" s="23"/>
      <c r="M59" s="23"/>
    </row>
    <row r="60" spans="1:13" s="6" customFormat="1" ht="15.75" x14ac:dyDescent="0.2">
      <c r="A60" s="8">
        <v>460</v>
      </c>
      <c r="B60" s="8" t="s">
        <v>83</v>
      </c>
      <c r="C60" s="9" t="s">
        <v>84</v>
      </c>
      <c r="D60" s="10">
        <v>7.89</v>
      </c>
      <c r="E60" s="11">
        <v>0.26</v>
      </c>
      <c r="F60" s="11">
        <f>D60+E60</f>
        <v>8.15</v>
      </c>
      <c r="H60" s="21"/>
      <c r="I60" s="21"/>
      <c r="J60" s="21"/>
      <c r="K60" s="21"/>
      <c r="L60" s="23"/>
      <c r="M60" s="23"/>
    </row>
    <row r="61" spans="1:13" s="6" customFormat="1" ht="15.75" x14ac:dyDescent="0.2">
      <c r="A61" s="8">
        <v>461</v>
      </c>
      <c r="B61" s="8" t="s">
        <v>83</v>
      </c>
      <c r="C61" s="9" t="s">
        <v>85</v>
      </c>
      <c r="D61" s="10">
        <v>7.89</v>
      </c>
      <c r="E61" s="11">
        <v>0.26</v>
      </c>
      <c r="F61" s="11">
        <f>D61+E61</f>
        <v>8.15</v>
      </c>
      <c r="H61" s="20"/>
      <c r="I61" s="20"/>
      <c r="J61" s="20"/>
      <c r="K61" s="21"/>
      <c r="L61" s="23"/>
      <c r="M61" s="23"/>
    </row>
    <row r="62" spans="1:13" s="6" customFormat="1" ht="15.75" x14ac:dyDescent="0.2">
      <c r="A62" s="8">
        <v>462</v>
      </c>
      <c r="B62" s="8" t="s">
        <v>86</v>
      </c>
      <c r="C62" s="9" t="s">
        <v>87</v>
      </c>
      <c r="D62" s="10">
        <v>7.89</v>
      </c>
      <c r="E62" s="11">
        <v>0.26</v>
      </c>
      <c r="F62" s="11">
        <f>D62+E62</f>
        <v>8.15</v>
      </c>
      <c r="I62" s="12"/>
    </row>
    <row r="63" spans="1:13" s="6" customFormat="1" ht="15.75" x14ac:dyDescent="0.2">
      <c r="A63" s="8">
        <v>463</v>
      </c>
      <c r="B63" s="8" t="s">
        <v>88</v>
      </c>
      <c r="C63" s="9" t="s">
        <v>89</v>
      </c>
      <c r="D63" s="10">
        <v>7.89</v>
      </c>
      <c r="E63" s="11">
        <v>0.26</v>
      </c>
      <c r="F63" s="11">
        <f>D63+E63</f>
        <v>8.15</v>
      </c>
      <c r="I63" s="12"/>
    </row>
    <row r="64" spans="1:13" ht="15.75" x14ac:dyDescent="0.2">
      <c r="A64" s="15" t="s">
        <v>90</v>
      </c>
      <c r="B64" s="3"/>
      <c r="C64" s="15"/>
      <c r="D64" s="3"/>
      <c r="E64" s="24"/>
      <c r="F64" s="24"/>
    </row>
    <row r="65" spans="1:6" ht="15.75" x14ac:dyDescent="0.2">
      <c r="A65" s="3"/>
      <c r="B65" s="3"/>
      <c r="C65" s="3"/>
      <c r="D65" s="3"/>
      <c r="E65" s="24"/>
      <c r="F65" s="24"/>
    </row>
    <row r="66" spans="1:6" ht="15.75" x14ac:dyDescent="0.2">
      <c r="A66" s="16" t="s">
        <v>91</v>
      </c>
      <c r="B66" s="17"/>
      <c r="C66" s="17" t="s">
        <v>106</v>
      </c>
      <c r="D66" s="18"/>
      <c r="E66" s="18"/>
      <c r="F66" s="18"/>
    </row>
    <row r="67" spans="1:6" ht="15.75" x14ac:dyDescent="0.2">
      <c r="A67" s="16"/>
      <c r="B67" s="17"/>
      <c r="C67" s="17" t="s">
        <v>105</v>
      </c>
      <c r="D67" s="18"/>
      <c r="E67" s="18"/>
      <c r="F67" s="18"/>
    </row>
    <row r="68" spans="1:6" ht="33.75" customHeight="1" x14ac:dyDescent="0.2">
      <c r="A68" s="16"/>
      <c r="B68" s="17"/>
      <c r="C68" s="25" t="s">
        <v>92</v>
      </c>
      <c r="D68" s="25"/>
      <c r="E68" s="25"/>
      <c r="F68" s="25"/>
    </row>
    <row r="69" spans="1:6" ht="15.75" x14ac:dyDescent="0.2">
      <c r="A69" s="3"/>
      <c r="B69" s="3"/>
      <c r="C69" s="3"/>
      <c r="D69" s="3"/>
      <c r="E69" s="24"/>
      <c r="F69" s="24"/>
    </row>
    <row r="70" spans="1:6" ht="15.75" x14ac:dyDescent="0.2">
      <c r="A70" s="2" t="s">
        <v>93</v>
      </c>
      <c r="B70" s="2"/>
      <c r="C70" s="3"/>
      <c r="D70" s="4" t="s">
        <v>94</v>
      </c>
      <c r="E70" s="4"/>
      <c r="F70" s="16"/>
    </row>
  </sheetData>
  <mergeCells count="24">
    <mergeCell ref="D1:F1"/>
    <mergeCell ref="D2:F2"/>
    <mergeCell ref="D3:F3"/>
    <mergeCell ref="D4:F4"/>
    <mergeCell ref="D5:F5"/>
    <mergeCell ref="D6:F6"/>
    <mergeCell ref="E7:F7"/>
    <mergeCell ref="A8:F8"/>
    <mergeCell ref="A9:F9"/>
    <mergeCell ref="A10:F10"/>
    <mergeCell ref="A11:F11"/>
    <mergeCell ref="E12:F12"/>
    <mergeCell ref="A16:F16"/>
    <mergeCell ref="A33:F33"/>
    <mergeCell ref="A41:F41"/>
    <mergeCell ref="E64:F64"/>
    <mergeCell ref="E65:F65"/>
    <mergeCell ref="C68:F68"/>
    <mergeCell ref="E69:F69"/>
    <mergeCell ref="A44:F44"/>
    <mergeCell ref="A49:F49"/>
    <mergeCell ref="A51:F51"/>
    <mergeCell ref="A55:F55"/>
    <mergeCell ref="A59:F59"/>
  </mergeCells>
  <printOptions horizontalCentered="1"/>
  <pageMargins left="0.39370078740157483" right="0.19685039370078741" top="0.39370078740157483" bottom="0.39370078740157483" header="0.15748031496062992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ФТО ИГ 20.02.24</vt:lpstr>
      <vt:lpstr>'ФТО ИГ 20.02.24'!Область_печати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2024-02-20T13:00:23Z</cp:lastPrinted>
  <dcterms:created xsi:type="dcterms:W3CDTF">2024-02-19T11:32:01Z</dcterms:created>
  <dcterms:modified xsi:type="dcterms:W3CDTF">2024-05-20T12:53:39Z</dcterms:modified>
</cp:coreProperties>
</file>