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зное\2025\Прейскуранты на сайт\"/>
    </mc:Choice>
  </mc:AlternateContent>
  <xr:revisionPtr revIDLastSave="0" documentId="8_{5A5DAE7B-3375-4212-AEDB-A89D9A22CC63}" xr6:coauthVersionLast="47" xr6:coauthVersionMax="47" xr10:uidLastSave="{00000000-0000-0000-0000-000000000000}"/>
  <bookViews>
    <workbookView xWindow="-120" yWindow="-120" windowWidth="29040" windowHeight="17520" xr2:uid="{A8DF3823-B6C5-4D87-9B18-DD9064775BC0}"/>
  </bookViews>
  <sheets>
    <sheet name="Рефлекотерапия ИГ 15.12.25" sheetId="1" r:id="rId1"/>
  </sheets>
  <externalReferences>
    <externalReference r:id="rId2"/>
  </externalReferences>
  <definedNames>
    <definedName name="А1" localSheetId="0">#REF!</definedName>
    <definedName name="А1">#REF!</definedName>
    <definedName name="Накл.расх." localSheetId="0">#REF!</definedName>
    <definedName name="Накл.расх.">#REF!</definedName>
    <definedName name="_xlnm.Print_Area" localSheetId="0">'Рефлекотерапия ИГ 15.12.25'!$A$1:$G$48</definedName>
    <definedName name="П1общ" localSheetId="0">#REF!</definedName>
    <definedName name="П1общ">#REF!</definedName>
    <definedName name="потпр" localSheetId="0">#REF!</definedName>
    <definedName name="потп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F35" i="1"/>
  <c r="F34" i="1"/>
  <c r="F33" i="1"/>
  <c r="F32" i="1"/>
  <c r="F31" i="1"/>
  <c r="F30" i="1"/>
  <c r="F29" i="1"/>
  <c r="F28" i="1"/>
  <c r="F27" i="1"/>
  <c r="F25" i="1"/>
  <c r="F24" i="1"/>
  <c r="F23" i="1"/>
  <c r="F21" i="1"/>
  <c r="F20" i="1"/>
  <c r="F17" i="1"/>
  <c r="F16" i="1"/>
</calcChain>
</file>

<file path=xl/sharedStrings.xml><?xml version="1.0" encoding="utf-8"?>
<sst xmlns="http://schemas.openxmlformats.org/spreadsheetml/2006/main" count="68" uniqueCount="64">
  <si>
    <t>УТВЕРЖДАЮ</t>
  </si>
  <si>
    <t xml:space="preserve">Главный врач </t>
  </si>
  <si>
    <t>Учреждения здравоохранения</t>
  </si>
  <si>
    <t>"Брестская областная клиническая больница"</t>
  </si>
  <si>
    <t>__________________А.С.Карпицкий</t>
  </si>
  <si>
    <t>c 15.12.2025г.</t>
  </si>
  <si>
    <t>ПРЕЙСКУРАНТ</t>
  </si>
  <si>
    <t xml:space="preserve">на платные медицинские услуги по рефлексотерапии, </t>
  </si>
  <si>
    <t>оказываемые в  УЗ "Брестская областная клиническая больница"</t>
  </si>
  <si>
    <t>для иностранных граждан</t>
  </si>
  <si>
    <t>№ кода</t>
  </si>
  <si>
    <t>№ позиции</t>
  </si>
  <si>
    <t>Наименование услуги</t>
  </si>
  <si>
    <t>Тариф, руб. и коп.</t>
  </si>
  <si>
    <t>Стоимость материалов, руб. и коп.</t>
  </si>
  <si>
    <t>Итого стоимость услуги, руб. и коп.</t>
  </si>
  <si>
    <t>Рефлексотерапия</t>
  </si>
  <si>
    <t>1.1.</t>
  </si>
  <si>
    <t>Первичная консультация врача-рефлексотерапевта</t>
  </si>
  <si>
    <t>1.2.</t>
  </si>
  <si>
    <t>Повторная консультация врача-рефлексотерапевта</t>
  </si>
  <si>
    <t>Тестирование и оценка функционального состояния в рефлексотерапии</t>
  </si>
  <si>
    <t>Выявление альгических точек (зон)</t>
  </si>
  <si>
    <t>2.2.2.</t>
  </si>
  <si>
    <t>Выявление альгических точек (зон) на стопах</t>
  </si>
  <si>
    <t>2.2.1.</t>
  </si>
  <si>
    <t>Выявление альгических точек (зон) на кистях</t>
  </si>
  <si>
    <t>Выявление альгических точек (зон) на ушной раковине (аурикулярное тестирование)</t>
  </si>
  <si>
    <t>2.2.3.1.</t>
  </si>
  <si>
    <t>Выявление альгических точек (зон) на ушной раковине (аурикулярное тестирование) методом зондирования</t>
  </si>
  <si>
    <t>2.2.3.2.</t>
  </si>
  <si>
    <t xml:space="preserve">Выявление альгических точек (зон) на ушной раковине (аурикулярное тестирование) аппаратным методом, сокращенный вариант </t>
  </si>
  <si>
    <t>2.2.3.3.</t>
  </si>
  <si>
    <t xml:space="preserve">Выявление альгических точек (зон) на ушной раковине (аурикулярное тестирование) аппаратным методом, расширенный вариант </t>
  </si>
  <si>
    <t>Методы рефлексотерапии</t>
  </si>
  <si>
    <t>3.1.</t>
  </si>
  <si>
    <t>Классическое иглоукалывание (акупунктура)</t>
  </si>
  <si>
    <t>Иглорефлексотерапия с электроакупунктурой</t>
  </si>
  <si>
    <t>Иглорефлексотерапия с термопунктурой</t>
  </si>
  <si>
    <t>3.2.</t>
  </si>
  <si>
    <t>Микроиглоукалывание</t>
  </si>
  <si>
    <t>3.7.</t>
  </si>
  <si>
    <t>Фармакорефлексотерапия*</t>
  </si>
  <si>
    <t>3.8.</t>
  </si>
  <si>
    <t>Аппликационная рефлексотерапия</t>
  </si>
  <si>
    <t>3.14.</t>
  </si>
  <si>
    <t>Аурикулярная рефлексотерапия</t>
  </si>
  <si>
    <t>3.25.</t>
  </si>
  <si>
    <t>Лазероакупунктура</t>
  </si>
  <si>
    <t>3.26.</t>
  </si>
  <si>
    <t>Лазеропунктура</t>
  </si>
  <si>
    <t>*Используется собственное лекарственное средство пациента</t>
  </si>
  <si>
    <t>Стоимость материалов с НДС, руб.и коп.</t>
  </si>
  <si>
    <t>в т.ч. НДС, руб. и коп.</t>
  </si>
  <si>
    <t>Итого стоимость услуги с НДС, руб.и коп.</t>
  </si>
  <si>
    <t xml:space="preserve">Карбоксирефлексопунктура </t>
  </si>
  <si>
    <t xml:space="preserve">Основание: </t>
  </si>
  <si>
    <t>1) Информация №84, №84/1, №84/2 от 15.12.2025г.; Приказ №________ от 15.12.2025г.; Акт хронометража от 15.12.2025г.</t>
  </si>
  <si>
    <t>2) Постановление МЗ РБ №128 от 28.11.2007г. "Об утверждении единых норм и нормативов материальных и трудовых затрат (времени, расхода основных и вспомогательных материалов) на платные медицинские услуги по рефлексотерапии, мануальной терапии и диагностике, оказываемые юридическими лицами всех форм собственности и индивидуальными предпринимателями".</t>
  </si>
  <si>
    <t>3) п.п.3.7. п.3 постановления коллегии Комитета государственного контроля Брестской области от 26.11.2024 №14-ДСП "О результатах контрольно-аналитических мероприятий в организациях".</t>
  </si>
  <si>
    <t>Начальник ПЭО</t>
  </si>
  <si>
    <t>_____________О.О.Новик</t>
  </si>
  <si>
    <t>Экономист</t>
  </si>
  <si>
    <t>_____________О.М.Носар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</si>
</sst>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left"/>
    </xf>
    <xf numFmtId="0" fontId="1" fillId="0" borderId="0" xfId="1"/>
    <xf numFmtId="0" fontId="3" fillId="0" borderId="0" xfId="1" applyFont="1" applyAlignment="1">
      <alignment vertical="top"/>
    </xf>
    <xf numFmtId="14" fontId="2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5" fillId="2" borderId="1" xfId="1" applyFont="1" applyFill="1" applyBorder="1" applyAlignment="1">
      <alignment horizontal="center" vertical="top" wrapText="1"/>
    </xf>
    <xf numFmtId="0" fontId="1" fillId="2" borderId="0" xfId="1" applyFill="1"/>
    <xf numFmtId="0" fontId="3" fillId="0" borderId="2" xfId="1" applyFont="1" applyBorder="1" applyAlignment="1">
      <alignment horizontal="center" vertical="top"/>
    </xf>
    <xf numFmtId="0" fontId="2" fillId="3" borderId="3" xfId="1" applyFont="1" applyFill="1" applyBorder="1" applyAlignment="1">
      <alignment horizontal="center" vertical="top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2" borderId="3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/>
    </xf>
    <xf numFmtId="0" fontId="3" fillId="2" borderId="3" xfId="1" applyFont="1" applyFill="1" applyBorder="1" applyAlignment="1">
      <alignment horizontal="left" vertical="center" wrapText="1"/>
    </xf>
    <xf numFmtId="2" fontId="2" fillId="2" borderId="3" xfId="1" applyNumberFormat="1" applyFont="1" applyFill="1" applyBorder="1" applyAlignment="1">
      <alignment horizontal="center" vertical="center"/>
    </xf>
    <xf numFmtId="2" fontId="2" fillId="2" borderId="3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left" vertical="top" wrapText="1"/>
    </xf>
    <xf numFmtId="0" fontId="4" fillId="0" borderId="0" xfId="1" applyFont="1" applyAlignment="1">
      <alignment vertical="top"/>
    </xf>
    <xf numFmtId="0" fontId="7" fillId="0" borderId="0" xfId="1" applyFont="1"/>
    <xf numFmtId="0" fontId="8" fillId="0" borderId="0" xfId="1" applyFont="1" applyAlignment="1">
      <alignment vertical="top"/>
    </xf>
    <xf numFmtId="3" fontId="7" fillId="0" borderId="0" xfId="1" applyNumberFormat="1" applyFont="1" applyAlignment="1">
      <alignment horizontal="left" vertical="top"/>
    </xf>
    <xf numFmtId="0" fontId="9" fillId="0" borderId="0" xfId="1" applyFont="1"/>
    <xf numFmtId="0" fontId="0" fillId="0" borderId="0" xfId="0" applyAlignment="1">
      <alignment vertical="center"/>
    </xf>
    <xf numFmtId="0" fontId="2" fillId="2" borderId="1" xfId="1" applyFont="1" applyFill="1" applyBorder="1" applyAlignment="1">
      <alignment horizontal="center" vertical="top" wrapText="1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left" vertical="top"/>
    </xf>
    <xf numFmtId="0" fontId="10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</cellXfs>
  <cellStyles count="2">
    <cellStyle name="Обычный" xfId="0" builtinId="0"/>
    <cellStyle name="Обычный 2" xfId="1" xr:uid="{F6424A3C-580C-47D4-8C2E-2D3FBBC674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5;&#1051;&#1040;&#1058;&#1053;&#1067;&#1045;%20&#1059;&#1057;&#1051;&#1059;&#1043;&#1048;\&#1055;&#1056;&#1045;&#1049;&#1057;&#1050;&#1059;&#1056;&#1040;&#1053;&#1058;&#1067;\2023\&#1055;&#1088;&#1077;&#1081;&#1089;&#1082;&#1091;&#1088;&#1072;&#1085;&#1090;&#1099;%20&#1076;&#1083;&#1103;%20&#1056;&#1041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судистая хирургия 27.01.23"/>
      <sheetName val="ПЭХ с 01.04.22"/>
      <sheetName val="ПЭХ с 20.01.22 скидка"/>
      <sheetName val="Cтерилизация 03.01.23"/>
      <sheetName val="Стомат. 12.01.23"/>
      <sheetName val="Дых.тест 01.02.23"/>
      <sheetName val="Эндоскопия 01.02.23"/>
      <sheetName val="Стомат. 13.02.23"/>
      <sheetName val="Стомат. 20.02.23"/>
      <sheetName val="Гинекология 06.03.23"/>
      <sheetName val="Массаж 20.03.23"/>
      <sheetName val="Рефлекотерапия 20.03.23"/>
      <sheetName val="ЛФК 20.03.23"/>
      <sheetName val="Дых.тест 20.03.23"/>
      <sheetName val="ФТО 20.03.23"/>
      <sheetName val="Стомат. 23.03.23"/>
      <sheetName val="Стомат. 27.03.23"/>
      <sheetName val="Стомат. 26.04.23"/>
      <sheetName val="ПЭХ с 09.06.23"/>
      <sheetName val="Стомат. 26.05.23"/>
      <sheetName val="ФТО 05.06.23"/>
      <sheetName val="ФТО 07.06.23"/>
      <sheetName val="Кардиодиспансер РБ"/>
      <sheetName val="Кардиодиспансер СНГ"/>
      <sheetName val="Кардиодиспансер ДЗ"/>
      <sheetName val="Кардиодиспансер ИГ"/>
      <sheetName val="Стомат. 11.07.23"/>
      <sheetName val="ПЭХ с 28.07.23"/>
      <sheetName val="Палаты 01.08.23"/>
      <sheetName val="Дых.тест 07.09.23"/>
      <sheetName val="ПЭХ с 17.08.23"/>
      <sheetName val="Стомат. 21.08.23"/>
      <sheetName val="Рефлекотерапия 21.08.23"/>
      <sheetName val="Эндоскопия 01.09.23"/>
      <sheetName val="Стомат. 11.09.23"/>
      <sheetName val="КТ 20.09.23"/>
      <sheetName val="Стомат. 10.10.23"/>
      <sheetName val="ФТО 14.11.23"/>
      <sheetName val="Стомат. 27.11.23"/>
      <sheetName val="ПЭХ с 27.11.23"/>
      <sheetName val="Кардиологи 29.11.23"/>
      <sheetName val="Стомат. 04.12.23"/>
      <sheetName val="Стомат. 28.12.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7606E-D8A3-4F4D-9D93-DEA21F519E22}">
  <dimension ref="A1:N48"/>
  <sheetViews>
    <sheetView tabSelected="1" view="pageBreakPreview" zoomScale="89" workbookViewId="0">
      <selection activeCell="D6" sqref="D6:F6"/>
    </sheetView>
  </sheetViews>
  <sheetFormatPr defaultColWidth="6.140625" defaultRowHeight="12.75" x14ac:dyDescent="0.2"/>
  <cols>
    <col min="1" max="1" width="7.5703125" style="30" customWidth="1"/>
    <col min="2" max="2" width="9.5703125" style="30" customWidth="1"/>
    <col min="3" max="3" width="45.7109375" style="30" customWidth="1"/>
    <col min="4" max="5" width="16.7109375" style="30" customWidth="1"/>
    <col min="6" max="6" width="14.5703125" style="30" customWidth="1"/>
    <col min="7" max="7" width="17.42578125" style="5" customWidth="1"/>
    <col min="8" max="255" width="9.140625" style="5" customWidth="1"/>
    <col min="256" max="256" width="6.140625" style="5"/>
    <col min="257" max="257" width="7.5703125" style="5" customWidth="1"/>
    <col min="258" max="258" width="9.5703125" style="5" customWidth="1"/>
    <col min="259" max="259" width="45.7109375" style="5" customWidth="1"/>
    <col min="260" max="261" width="16.7109375" style="5" customWidth="1"/>
    <col min="262" max="262" width="14.5703125" style="5" customWidth="1"/>
    <col min="263" max="263" width="17.42578125" style="5" customWidth="1"/>
    <col min="264" max="511" width="9.140625" style="5" customWidth="1"/>
    <col min="512" max="512" width="6.140625" style="5"/>
    <col min="513" max="513" width="7.5703125" style="5" customWidth="1"/>
    <col min="514" max="514" width="9.5703125" style="5" customWidth="1"/>
    <col min="515" max="515" width="45.7109375" style="5" customWidth="1"/>
    <col min="516" max="517" width="16.7109375" style="5" customWidth="1"/>
    <col min="518" max="518" width="14.5703125" style="5" customWidth="1"/>
    <col min="519" max="519" width="17.42578125" style="5" customWidth="1"/>
    <col min="520" max="767" width="9.140625" style="5" customWidth="1"/>
    <col min="768" max="768" width="6.140625" style="5"/>
    <col min="769" max="769" width="7.5703125" style="5" customWidth="1"/>
    <col min="770" max="770" width="9.5703125" style="5" customWidth="1"/>
    <col min="771" max="771" width="45.7109375" style="5" customWidth="1"/>
    <col min="772" max="773" width="16.7109375" style="5" customWidth="1"/>
    <col min="774" max="774" width="14.5703125" style="5" customWidth="1"/>
    <col min="775" max="775" width="17.42578125" style="5" customWidth="1"/>
    <col min="776" max="1023" width="9.140625" style="5" customWidth="1"/>
    <col min="1024" max="1024" width="6.140625" style="5"/>
    <col min="1025" max="1025" width="7.5703125" style="5" customWidth="1"/>
    <col min="1026" max="1026" width="9.5703125" style="5" customWidth="1"/>
    <col min="1027" max="1027" width="45.7109375" style="5" customWidth="1"/>
    <col min="1028" max="1029" width="16.7109375" style="5" customWidth="1"/>
    <col min="1030" max="1030" width="14.5703125" style="5" customWidth="1"/>
    <col min="1031" max="1031" width="17.42578125" style="5" customWidth="1"/>
    <col min="1032" max="1279" width="9.140625" style="5" customWidth="1"/>
    <col min="1280" max="1280" width="6.140625" style="5"/>
    <col min="1281" max="1281" width="7.5703125" style="5" customWidth="1"/>
    <col min="1282" max="1282" width="9.5703125" style="5" customWidth="1"/>
    <col min="1283" max="1283" width="45.7109375" style="5" customWidth="1"/>
    <col min="1284" max="1285" width="16.7109375" style="5" customWidth="1"/>
    <col min="1286" max="1286" width="14.5703125" style="5" customWidth="1"/>
    <col min="1287" max="1287" width="17.42578125" style="5" customWidth="1"/>
    <col min="1288" max="1535" width="9.140625" style="5" customWidth="1"/>
    <col min="1536" max="1536" width="6.140625" style="5"/>
    <col min="1537" max="1537" width="7.5703125" style="5" customWidth="1"/>
    <col min="1538" max="1538" width="9.5703125" style="5" customWidth="1"/>
    <col min="1539" max="1539" width="45.7109375" style="5" customWidth="1"/>
    <col min="1540" max="1541" width="16.7109375" style="5" customWidth="1"/>
    <col min="1542" max="1542" width="14.5703125" style="5" customWidth="1"/>
    <col min="1543" max="1543" width="17.42578125" style="5" customWidth="1"/>
    <col min="1544" max="1791" width="9.140625" style="5" customWidth="1"/>
    <col min="1792" max="1792" width="6.140625" style="5"/>
    <col min="1793" max="1793" width="7.5703125" style="5" customWidth="1"/>
    <col min="1794" max="1794" width="9.5703125" style="5" customWidth="1"/>
    <col min="1795" max="1795" width="45.7109375" style="5" customWidth="1"/>
    <col min="1796" max="1797" width="16.7109375" style="5" customWidth="1"/>
    <col min="1798" max="1798" width="14.5703125" style="5" customWidth="1"/>
    <col min="1799" max="1799" width="17.42578125" style="5" customWidth="1"/>
    <col min="1800" max="2047" width="9.140625" style="5" customWidth="1"/>
    <col min="2048" max="2048" width="6.140625" style="5"/>
    <col min="2049" max="2049" width="7.5703125" style="5" customWidth="1"/>
    <col min="2050" max="2050" width="9.5703125" style="5" customWidth="1"/>
    <col min="2051" max="2051" width="45.7109375" style="5" customWidth="1"/>
    <col min="2052" max="2053" width="16.7109375" style="5" customWidth="1"/>
    <col min="2054" max="2054" width="14.5703125" style="5" customWidth="1"/>
    <col min="2055" max="2055" width="17.42578125" style="5" customWidth="1"/>
    <col min="2056" max="2303" width="9.140625" style="5" customWidth="1"/>
    <col min="2304" max="2304" width="6.140625" style="5"/>
    <col min="2305" max="2305" width="7.5703125" style="5" customWidth="1"/>
    <col min="2306" max="2306" width="9.5703125" style="5" customWidth="1"/>
    <col min="2307" max="2307" width="45.7109375" style="5" customWidth="1"/>
    <col min="2308" max="2309" width="16.7109375" style="5" customWidth="1"/>
    <col min="2310" max="2310" width="14.5703125" style="5" customWidth="1"/>
    <col min="2311" max="2311" width="17.42578125" style="5" customWidth="1"/>
    <col min="2312" max="2559" width="9.140625" style="5" customWidth="1"/>
    <col min="2560" max="2560" width="6.140625" style="5"/>
    <col min="2561" max="2561" width="7.5703125" style="5" customWidth="1"/>
    <col min="2562" max="2562" width="9.5703125" style="5" customWidth="1"/>
    <col min="2563" max="2563" width="45.7109375" style="5" customWidth="1"/>
    <col min="2564" max="2565" width="16.7109375" style="5" customWidth="1"/>
    <col min="2566" max="2566" width="14.5703125" style="5" customWidth="1"/>
    <col min="2567" max="2567" width="17.42578125" style="5" customWidth="1"/>
    <col min="2568" max="2815" width="9.140625" style="5" customWidth="1"/>
    <col min="2816" max="2816" width="6.140625" style="5"/>
    <col min="2817" max="2817" width="7.5703125" style="5" customWidth="1"/>
    <col min="2818" max="2818" width="9.5703125" style="5" customWidth="1"/>
    <col min="2819" max="2819" width="45.7109375" style="5" customWidth="1"/>
    <col min="2820" max="2821" width="16.7109375" style="5" customWidth="1"/>
    <col min="2822" max="2822" width="14.5703125" style="5" customWidth="1"/>
    <col min="2823" max="2823" width="17.42578125" style="5" customWidth="1"/>
    <col min="2824" max="3071" width="9.140625" style="5" customWidth="1"/>
    <col min="3072" max="3072" width="6.140625" style="5"/>
    <col min="3073" max="3073" width="7.5703125" style="5" customWidth="1"/>
    <col min="3074" max="3074" width="9.5703125" style="5" customWidth="1"/>
    <col min="3075" max="3075" width="45.7109375" style="5" customWidth="1"/>
    <col min="3076" max="3077" width="16.7109375" style="5" customWidth="1"/>
    <col min="3078" max="3078" width="14.5703125" style="5" customWidth="1"/>
    <col min="3079" max="3079" width="17.42578125" style="5" customWidth="1"/>
    <col min="3080" max="3327" width="9.140625" style="5" customWidth="1"/>
    <col min="3328" max="3328" width="6.140625" style="5"/>
    <col min="3329" max="3329" width="7.5703125" style="5" customWidth="1"/>
    <col min="3330" max="3330" width="9.5703125" style="5" customWidth="1"/>
    <col min="3331" max="3331" width="45.7109375" style="5" customWidth="1"/>
    <col min="3332" max="3333" width="16.7109375" style="5" customWidth="1"/>
    <col min="3334" max="3334" width="14.5703125" style="5" customWidth="1"/>
    <col min="3335" max="3335" width="17.42578125" style="5" customWidth="1"/>
    <col min="3336" max="3583" width="9.140625" style="5" customWidth="1"/>
    <col min="3584" max="3584" width="6.140625" style="5"/>
    <col min="3585" max="3585" width="7.5703125" style="5" customWidth="1"/>
    <col min="3586" max="3586" width="9.5703125" style="5" customWidth="1"/>
    <col min="3587" max="3587" width="45.7109375" style="5" customWidth="1"/>
    <col min="3588" max="3589" width="16.7109375" style="5" customWidth="1"/>
    <col min="3590" max="3590" width="14.5703125" style="5" customWidth="1"/>
    <col min="3591" max="3591" width="17.42578125" style="5" customWidth="1"/>
    <col min="3592" max="3839" width="9.140625" style="5" customWidth="1"/>
    <col min="3840" max="3840" width="6.140625" style="5"/>
    <col min="3841" max="3841" width="7.5703125" style="5" customWidth="1"/>
    <col min="3842" max="3842" width="9.5703125" style="5" customWidth="1"/>
    <col min="3843" max="3843" width="45.7109375" style="5" customWidth="1"/>
    <col min="3844" max="3845" width="16.7109375" style="5" customWidth="1"/>
    <col min="3846" max="3846" width="14.5703125" style="5" customWidth="1"/>
    <col min="3847" max="3847" width="17.42578125" style="5" customWidth="1"/>
    <col min="3848" max="4095" width="9.140625" style="5" customWidth="1"/>
    <col min="4096" max="4096" width="6.140625" style="5"/>
    <col min="4097" max="4097" width="7.5703125" style="5" customWidth="1"/>
    <col min="4098" max="4098" width="9.5703125" style="5" customWidth="1"/>
    <col min="4099" max="4099" width="45.7109375" style="5" customWidth="1"/>
    <col min="4100" max="4101" width="16.7109375" style="5" customWidth="1"/>
    <col min="4102" max="4102" width="14.5703125" style="5" customWidth="1"/>
    <col min="4103" max="4103" width="17.42578125" style="5" customWidth="1"/>
    <col min="4104" max="4351" width="9.140625" style="5" customWidth="1"/>
    <col min="4352" max="4352" width="6.140625" style="5"/>
    <col min="4353" max="4353" width="7.5703125" style="5" customWidth="1"/>
    <col min="4354" max="4354" width="9.5703125" style="5" customWidth="1"/>
    <col min="4355" max="4355" width="45.7109375" style="5" customWidth="1"/>
    <col min="4356" max="4357" width="16.7109375" style="5" customWidth="1"/>
    <col min="4358" max="4358" width="14.5703125" style="5" customWidth="1"/>
    <col min="4359" max="4359" width="17.42578125" style="5" customWidth="1"/>
    <col min="4360" max="4607" width="9.140625" style="5" customWidth="1"/>
    <col min="4608" max="4608" width="6.140625" style="5"/>
    <col min="4609" max="4609" width="7.5703125" style="5" customWidth="1"/>
    <col min="4610" max="4610" width="9.5703125" style="5" customWidth="1"/>
    <col min="4611" max="4611" width="45.7109375" style="5" customWidth="1"/>
    <col min="4612" max="4613" width="16.7109375" style="5" customWidth="1"/>
    <col min="4614" max="4614" width="14.5703125" style="5" customWidth="1"/>
    <col min="4615" max="4615" width="17.42578125" style="5" customWidth="1"/>
    <col min="4616" max="4863" width="9.140625" style="5" customWidth="1"/>
    <col min="4864" max="4864" width="6.140625" style="5"/>
    <col min="4865" max="4865" width="7.5703125" style="5" customWidth="1"/>
    <col min="4866" max="4866" width="9.5703125" style="5" customWidth="1"/>
    <col min="4867" max="4867" width="45.7109375" style="5" customWidth="1"/>
    <col min="4868" max="4869" width="16.7109375" style="5" customWidth="1"/>
    <col min="4870" max="4870" width="14.5703125" style="5" customWidth="1"/>
    <col min="4871" max="4871" width="17.42578125" style="5" customWidth="1"/>
    <col min="4872" max="5119" width="9.140625" style="5" customWidth="1"/>
    <col min="5120" max="5120" width="6.140625" style="5"/>
    <col min="5121" max="5121" width="7.5703125" style="5" customWidth="1"/>
    <col min="5122" max="5122" width="9.5703125" style="5" customWidth="1"/>
    <col min="5123" max="5123" width="45.7109375" style="5" customWidth="1"/>
    <col min="5124" max="5125" width="16.7109375" style="5" customWidth="1"/>
    <col min="5126" max="5126" width="14.5703125" style="5" customWidth="1"/>
    <col min="5127" max="5127" width="17.42578125" style="5" customWidth="1"/>
    <col min="5128" max="5375" width="9.140625" style="5" customWidth="1"/>
    <col min="5376" max="5376" width="6.140625" style="5"/>
    <col min="5377" max="5377" width="7.5703125" style="5" customWidth="1"/>
    <col min="5378" max="5378" width="9.5703125" style="5" customWidth="1"/>
    <col min="5379" max="5379" width="45.7109375" style="5" customWidth="1"/>
    <col min="5380" max="5381" width="16.7109375" style="5" customWidth="1"/>
    <col min="5382" max="5382" width="14.5703125" style="5" customWidth="1"/>
    <col min="5383" max="5383" width="17.42578125" style="5" customWidth="1"/>
    <col min="5384" max="5631" width="9.140625" style="5" customWidth="1"/>
    <col min="5632" max="5632" width="6.140625" style="5"/>
    <col min="5633" max="5633" width="7.5703125" style="5" customWidth="1"/>
    <col min="5634" max="5634" width="9.5703125" style="5" customWidth="1"/>
    <col min="5635" max="5635" width="45.7109375" style="5" customWidth="1"/>
    <col min="5636" max="5637" width="16.7109375" style="5" customWidth="1"/>
    <col min="5638" max="5638" width="14.5703125" style="5" customWidth="1"/>
    <col min="5639" max="5639" width="17.42578125" style="5" customWidth="1"/>
    <col min="5640" max="5887" width="9.140625" style="5" customWidth="1"/>
    <col min="5888" max="5888" width="6.140625" style="5"/>
    <col min="5889" max="5889" width="7.5703125" style="5" customWidth="1"/>
    <col min="5890" max="5890" width="9.5703125" style="5" customWidth="1"/>
    <col min="5891" max="5891" width="45.7109375" style="5" customWidth="1"/>
    <col min="5892" max="5893" width="16.7109375" style="5" customWidth="1"/>
    <col min="5894" max="5894" width="14.5703125" style="5" customWidth="1"/>
    <col min="5895" max="5895" width="17.42578125" style="5" customWidth="1"/>
    <col min="5896" max="6143" width="9.140625" style="5" customWidth="1"/>
    <col min="6144" max="6144" width="6.140625" style="5"/>
    <col min="6145" max="6145" width="7.5703125" style="5" customWidth="1"/>
    <col min="6146" max="6146" width="9.5703125" style="5" customWidth="1"/>
    <col min="6147" max="6147" width="45.7109375" style="5" customWidth="1"/>
    <col min="6148" max="6149" width="16.7109375" style="5" customWidth="1"/>
    <col min="6150" max="6150" width="14.5703125" style="5" customWidth="1"/>
    <col min="6151" max="6151" width="17.42578125" style="5" customWidth="1"/>
    <col min="6152" max="6399" width="9.140625" style="5" customWidth="1"/>
    <col min="6400" max="6400" width="6.140625" style="5"/>
    <col min="6401" max="6401" width="7.5703125" style="5" customWidth="1"/>
    <col min="6402" max="6402" width="9.5703125" style="5" customWidth="1"/>
    <col min="6403" max="6403" width="45.7109375" style="5" customWidth="1"/>
    <col min="6404" max="6405" width="16.7109375" style="5" customWidth="1"/>
    <col min="6406" max="6406" width="14.5703125" style="5" customWidth="1"/>
    <col min="6407" max="6407" width="17.42578125" style="5" customWidth="1"/>
    <col min="6408" max="6655" width="9.140625" style="5" customWidth="1"/>
    <col min="6656" max="6656" width="6.140625" style="5"/>
    <col min="6657" max="6657" width="7.5703125" style="5" customWidth="1"/>
    <col min="6658" max="6658" width="9.5703125" style="5" customWidth="1"/>
    <col min="6659" max="6659" width="45.7109375" style="5" customWidth="1"/>
    <col min="6660" max="6661" width="16.7109375" style="5" customWidth="1"/>
    <col min="6662" max="6662" width="14.5703125" style="5" customWidth="1"/>
    <col min="6663" max="6663" width="17.42578125" style="5" customWidth="1"/>
    <col min="6664" max="6911" width="9.140625" style="5" customWidth="1"/>
    <col min="6912" max="6912" width="6.140625" style="5"/>
    <col min="6913" max="6913" width="7.5703125" style="5" customWidth="1"/>
    <col min="6914" max="6914" width="9.5703125" style="5" customWidth="1"/>
    <col min="6915" max="6915" width="45.7109375" style="5" customWidth="1"/>
    <col min="6916" max="6917" width="16.7109375" style="5" customWidth="1"/>
    <col min="6918" max="6918" width="14.5703125" style="5" customWidth="1"/>
    <col min="6919" max="6919" width="17.42578125" style="5" customWidth="1"/>
    <col min="6920" max="7167" width="9.140625" style="5" customWidth="1"/>
    <col min="7168" max="7168" width="6.140625" style="5"/>
    <col min="7169" max="7169" width="7.5703125" style="5" customWidth="1"/>
    <col min="7170" max="7170" width="9.5703125" style="5" customWidth="1"/>
    <col min="7171" max="7171" width="45.7109375" style="5" customWidth="1"/>
    <col min="7172" max="7173" width="16.7109375" style="5" customWidth="1"/>
    <col min="7174" max="7174" width="14.5703125" style="5" customWidth="1"/>
    <col min="7175" max="7175" width="17.42578125" style="5" customWidth="1"/>
    <col min="7176" max="7423" width="9.140625" style="5" customWidth="1"/>
    <col min="7424" max="7424" width="6.140625" style="5"/>
    <col min="7425" max="7425" width="7.5703125" style="5" customWidth="1"/>
    <col min="7426" max="7426" width="9.5703125" style="5" customWidth="1"/>
    <col min="7427" max="7427" width="45.7109375" style="5" customWidth="1"/>
    <col min="7428" max="7429" width="16.7109375" style="5" customWidth="1"/>
    <col min="7430" max="7430" width="14.5703125" style="5" customWidth="1"/>
    <col min="7431" max="7431" width="17.42578125" style="5" customWidth="1"/>
    <col min="7432" max="7679" width="9.140625" style="5" customWidth="1"/>
    <col min="7680" max="7680" width="6.140625" style="5"/>
    <col min="7681" max="7681" width="7.5703125" style="5" customWidth="1"/>
    <col min="7682" max="7682" width="9.5703125" style="5" customWidth="1"/>
    <col min="7683" max="7683" width="45.7109375" style="5" customWidth="1"/>
    <col min="7684" max="7685" width="16.7109375" style="5" customWidth="1"/>
    <col min="7686" max="7686" width="14.5703125" style="5" customWidth="1"/>
    <col min="7687" max="7687" width="17.42578125" style="5" customWidth="1"/>
    <col min="7688" max="7935" width="9.140625" style="5" customWidth="1"/>
    <col min="7936" max="7936" width="6.140625" style="5"/>
    <col min="7937" max="7937" width="7.5703125" style="5" customWidth="1"/>
    <col min="7938" max="7938" width="9.5703125" style="5" customWidth="1"/>
    <col min="7939" max="7939" width="45.7109375" style="5" customWidth="1"/>
    <col min="7940" max="7941" width="16.7109375" style="5" customWidth="1"/>
    <col min="7942" max="7942" width="14.5703125" style="5" customWidth="1"/>
    <col min="7943" max="7943" width="17.42578125" style="5" customWidth="1"/>
    <col min="7944" max="8191" width="9.140625" style="5" customWidth="1"/>
    <col min="8192" max="8192" width="6.140625" style="5"/>
    <col min="8193" max="8193" width="7.5703125" style="5" customWidth="1"/>
    <col min="8194" max="8194" width="9.5703125" style="5" customWidth="1"/>
    <col min="8195" max="8195" width="45.7109375" style="5" customWidth="1"/>
    <col min="8196" max="8197" width="16.7109375" style="5" customWidth="1"/>
    <col min="8198" max="8198" width="14.5703125" style="5" customWidth="1"/>
    <col min="8199" max="8199" width="17.42578125" style="5" customWidth="1"/>
    <col min="8200" max="8447" width="9.140625" style="5" customWidth="1"/>
    <col min="8448" max="8448" width="6.140625" style="5"/>
    <col min="8449" max="8449" width="7.5703125" style="5" customWidth="1"/>
    <col min="8450" max="8450" width="9.5703125" style="5" customWidth="1"/>
    <col min="8451" max="8451" width="45.7109375" style="5" customWidth="1"/>
    <col min="8452" max="8453" width="16.7109375" style="5" customWidth="1"/>
    <col min="8454" max="8454" width="14.5703125" style="5" customWidth="1"/>
    <col min="8455" max="8455" width="17.42578125" style="5" customWidth="1"/>
    <col min="8456" max="8703" width="9.140625" style="5" customWidth="1"/>
    <col min="8704" max="8704" width="6.140625" style="5"/>
    <col min="8705" max="8705" width="7.5703125" style="5" customWidth="1"/>
    <col min="8706" max="8706" width="9.5703125" style="5" customWidth="1"/>
    <col min="8707" max="8707" width="45.7109375" style="5" customWidth="1"/>
    <col min="8708" max="8709" width="16.7109375" style="5" customWidth="1"/>
    <col min="8710" max="8710" width="14.5703125" style="5" customWidth="1"/>
    <col min="8711" max="8711" width="17.42578125" style="5" customWidth="1"/>
    <col min="8712" max="8959" width="9.140625" style="5" customWidth="1"/>
    <col min="8960" max="8960" width="6.140625" style="5"/>
    <col min="8961" max="8961" width="7.5703125" style="5" customWidth="1"/>
    <col min="8962" max="8962" width="9.5703125" style="5" customWidth="1"/>
    <col min="8963" max="8963" width="45.7109375" style="5" customWidth="1"/>
    <col min="8964" max="8965" width="16.7109375" style="5" customWidth="1"/>
    <col min="8966" max="8966" width="14.5703125" style="5" customWidth="1"/>
    <col min="8967" max="8967" width="17.42578125" style="5" customWidth="1"/>
    <col min="8968" max="9215" width="9.140625" style="5" customWidth="1"/>
    <col min="9216" max="9216" width="6.140625" style="5"/>
    <col min="9217" max="9217" width="7.5703125" style="5" customWidth="1"/>
    <col min="9218" max="9218" width="9.5703125" style="5" customWidth="1"/>
    <col min="9219" max="9219" width="45.7109375" style="5" customWidth="1"/>
    <col min="9220" max="9221" width="16.7109375" style="5" customWidth="1"/>
    <col min="9222" max="9222" width="14.5703125" style="5" customWidth="1"/>
    <col min="9223" max="9223" width="17.42578125" style="5" customWidth="1"/>
    <col min="9224" max="9471" width="9.140625" style="5" customWidth="1"/>
    <col min="9472" max="9472" width="6.140625" style="5"/>
    <col min="9473" max="9473" width="7.5703125" style="5" customWidth="1"/>
    <col min="9474" max="9474" width="9.5703125" style="5" customWidth="1"/>
    <col min="9475" max="9475" width="45.7109375" style="5" customWidth="1"/>
    <col min="9476" max="9477" width="16.7109375" style="5" customWidth="1"/>
    <col min="9478" max="9478" width="14.5703125" style="5" customWidth="1"/>
    <col min="9479" max="9479" width="17.42578125" style="5" customWidth="1"/>
    <col min="9480" max="9727" width="9.140625" style="5" customWidth="1"/>
    <col min="9728" max="9728" width="6.140625" style="5"/>
    <col min="9729" max="9729" width="7.5703125" style="5" customWidth="1"/>
    <col min="9730" max="9730" width="9.5703125" style="5" customWidth="1"/>
    <col min="9731" max="9731" width="45.7109375" style="5" customWidth="1"/>
    <col min="9732" max="9733" width="16.7109375" style="5" customWidth="1"/>
    <col min="9734" max="9734" width="14.5703125" style="5" customWidth="1"/>
    <col min="9735" max="9735" width="17.42578125" style="5" customWidth="1"/>
    <col min="9736" max="9983" width="9.140625" style="5" customWidth="1"/>
    <col min="9984" max="9984" width="6.140625" style="5"/>
    <col min="9985" max="9985" width="7.5703125" style="5" customWidth="1"/>
    <col min="9986" max="9986" width="9.5703125" style="5" customWidth="1"/>
    <col min="9987" max="9987" width="45.7109375" style="5" customWidth="1"/>
    <col min="9988" max="9989" width="16.7109375" style="5" customWidth="1"/>
    <col min="9990" max="9990" width="14.5703125" style="5" customWidth="1"/>
    <col min="9991" max="9991" width="17.42578125" style="5" customWidth="1"/>
    <col min="9992" max="10239" width="9.140625" style="5" customWidth="1"/>
    <col min="10240" max="10240" width="6.140625" style="5"/>
    <col min="10241" max="10241" width="7.5703125" style="5" customWidth="1"/>
    <col min="10242" max="10242" width="9.5703125" style="5" customWidth="1"/>
    <col min="10243" max="10243" width="45.7109375" style="5" customWidth="1"/>
    <col min="10244" max="10245" width="16.7109375" style="5" customWidth="1"/>
    <col min="10246" max="10246" width="14.5703125" style="5" customWidth="1"/>
    <col min="10247" max="10247" width="17.42578125" style="5" customWidth="1"/>
    <col min="10248" max="10495" width="9.140625" style="5" customWidth="1"/>
    <col min="10496" max="10496" width="6.140625" style="5"/>
    <col min="10497" max="10497" width="7.5703125" style="5" customWidth="1"/>
    <col min="10498" max="10498" width="9.5703125" style="5" customWidth="1"/>
    <col min="10499" max="10499" width="45.7109375" style="5" customWidth="1"/>
    <col min="10500" max="10501" width="16.7109375" style="5" customWidth="1"/>
    <col min="10502" max="10502" width="14.5703125" style="5" customWidth="1"/>
    <col min="10503" max="10503" width="17.42578125" style="5" customWidth="1"/>
    <col min="10504" max="10751" width="9.140625" style="5" customWidth="1"/>
    <col min="10752" max="10752" width="6.140625" style="5"/>
    <col min="10753" max="10753" width="7.5703125" style="5" customWidth="1"/>
    <col min="10754" max="10754" width="9.5703125" style="5" customWidth="1"/>
    <col min="10755" max="10755" width="45.7109375" style="5" customWidth="1"/>
    <col min="10756" max="10757" width="16.7109375" style="5" customWidth="1"/>
    <col min="10758" max="10758" width="14.5703125" style="5" customWidth="1"/>
    <col min="10759" max="10759" width="17.42578125" style="5" customWidth="1"/>
    <col min="10760" max="11007" width="9.140625" style="5" customWidth="1"/>
    <col min="11008" max="11008" width="6.140625" style="5"/>
    <col min="11009" max="11009" width="7.5703125" style="5" customWidth="1"/>
    <col min="11010" max="11010" width="9.5703125" style="5" customWidth="1"/>
    <col min="11011" max="11011" width="45.7109375" style="5" customWidth="1"/>
    <col min="11012" max="11013" width="16.7109375" style="5" customWidth="1"/>
    <col min="11014" max="11014" width="14.5703125" style="5" customWidth="1"/>
    <col min="11015" max="11015" width="17.42578125" style="5" customWidth="1"/>
    <col min="11016" max="11263" width="9.140625" style="5" customWidth="1"/>
    <col min="11264" max="11264" width="6.140625" style="5"/>
    <col min="11265" max="11265" width="7.5703125" style="5" customWidth="1"/>
    <col min="11266" max="11266" width="9.5703125" style="5" customWidth="1"/>
    <col min="11267" max="11267" width="45.7109375" style="5" customWidth="1"/>
    <col min="11268" max="11269" width="16.7109375" style="5" customWidth="1"/>
    <col min="11270" max="11270" width="14.5703125" style="5" customWidth="1"/>
    <col min="11271" max="11271" width="17.42578125" style="5" customWidth="1"/>
    <col min="11272" max="11519" width="9.140625" style="5" customWidth="1"/>
    <col min="11520" max="11520" width="6.140625" style="5"/>
    <col min="11521" max="11521" width="7.5703125" style="5" customWidth="1"/>
    <col min="11522" max="11522" width="9.5703125" style="5" customWidth="1"/>
    <col min="11523" max="11523" width="45.7109375" style="5" customWidth="1"/>
    <col min="11524" max="11525" width="16.7109375" style="5" customWidth="1"/>
    <col min="11526" max="11526" width="14.5703125" style="5" customWidth="1"/>
    <col min="11527" max="11527" width="17.42578125" style="5" customWidth="1"/>
    <col min="11528" max="11775" width="9.140625" style="5" customWidth="1"/>
    <col min="11776" max="11776" width="6.140625" style="5"/>
    <col min="11777" max="11777" width="7.5703125" style="5" customWidth="1"/>
    <col min="11778" max="11778" width="9.5703125" style="5" customWidth="1"/>
    <col min="11779" max="11779" width="45.7109375" style="5" customWidth="1"/>
    <col min="11780" max="11781" width="16.7109375" style="5" customWidth="1"/>
    <col min="11782" max="11782" width="14.5703125" style="5" customWidth="1"/>
    <col min="11783" max="11783" width="17.42578125" style="5" customWidth="1"/>
    <col min="11784" max="12031" width="9.140625" style="5" customWidth="1"/>
    <col min="12032" max="12032" width="6.140625" style="5"/>
    <col min="12033" max="12033" width="7.5703125" style="5" customWidth="1"/>
    <col min="12034" max="12034" width="9.5703125" style="5" customWidth="1"/>
    <col min="12035" max="12035" width="45.7109375" style="5" customWidth="1"/>
    <col min="12036" max="12037" width="16.7109375" style="5" customWidth="1"/>
    <col min="12038" max="12038" width="14.5703125" style="5" customWidth="1"/>
    <col min="12039" max="12039" width="17.42578125" style="5" customWidth="1"/>
    <col min="12040" max="12287" width="9.140625" style="5" customWidth="1"/>
    <col min="12288" max="12288" width="6.140625" style="5"/>
    <col min="12289" max="12289" width="7.5703125" style="5" customWidth="1"/>
    <col min="12290" max="12290" width="9.5703125" style="5" customWidth="1"/>
    <col min="12291" max="12291" width="45.7109375" style="5" customWidth="1"/>
    <col min="12292" max="12293" width="16.7109375" style="5" customWidth="1"/>
    <col min="12294" max="12294" width="14.5703125" style="5" customWidth="1"/>
    <col min="12295" max="12295" width="17.42578125" style="5" customWidth="1"/>
    <col min="12296" max="12543" width="9.140625" style="5" customWidth="1"/>
    <col min="12544" max="12544" width="6.140625" style="5"/>
    <col min="12545" max="12545" width="7.5703125" style="5" customWidth="1"/>
    <col min="12546" max="12546" width="9.5703125" style="5" customWidth="1"/>
    <col min="12547" max="12547" width="45.7109375" style="5" customWidth="1"/>
    <col min="12548" max="12549" width="16.7109375" style="5" customWidth="1"/>
    <col min="12550" max="12550" width="14.5703125" style="5" customWidth="1"/>
    <col min="12551" max="12551" width="17.42578125" style="5" customWidth="1"/>
    <col min="12552" max="12799" width="9.140625" style="5" customWidth="1"/>
    <col min="12800" max="12800" width="6.140625" style="5"/>
    <col min="12801" max="12801" width="7.5703125" style="5" customWidth="1"/>
    <col min="12802" max="12802" width="9.5703125" style="5" customWidth="1"/>
    <col min="12803" max="12803" width="45.7109375" style="5" customWidth="1"/>
    <col min="12804" max="12805" width="16.7109375" style="5" customWidth="1"/>
    <col min="12806" max="12806" width="14.5703125" style="5" customWidth="1"/>
    <col min="12807" max="12807" width="17.42578125" style="5" customWidth="1"/>
    <col min="12808" max="13055" width="9.140625" style="5" customWidth="1"/>
    <col min="13056" max="13056" width="6.140625" style="5"/>
    <col min="13057" max="13057" width="7.5703125" style="5" customWidth="1"/>
    <col min="13058" max="13058" width="9.5703125" style="5" customWidth="1"/>
    <col min="13059" max="13059" width="45.7109375" style="5" customWidth="1"/>
    <col min="13060" max="13061" width="16.7109375" style="5" customWidth="1"/>
    <col min="13062" max="13062" width="14.5703125" style="5" customWidth="1"/>
    <col min="13063" max="13063" width="17.42578125" style="5" customWidth="1"/>
    <col min="13064" max="13311" width="9.140625" style="5" customWidth="1"/>
    <col min="13312" max="13312" width="6.140625" style="5"/>
    <col min="13313" max="13313" width="7.5703125" style="5" customWidth="1"/>
    <col min="13314" max="13314" width="9.5703125" style="5" customWidth="1"/>
    <col min="13315" max="13315" width="45.7109375" style="5" customWidth="1"/>
    <col min="13316" max="13317" width="16.7109375" style="5" customWidth="1"/>
    <col min="13318" max="13318" width="14.5703125" style="5" customWidth="1"/>
    <col min="13319" max="13319" width="17.42578125" style="5" customWidth="1"/>
    <col min="13320" max="13567" width="9.140625" style="5" customWidth="1"/>
    <col min="13568" max="13568" width="6.140625" style="5"/>
    <col min="13569" max="13569" width="7.5703125" style="5" customWidth="1"/>
    <col min="13570" max="13570" width="9.5703125" style="5" customWidth="1"/>
    <col min="13571" max="13571" width="45.7109375" style="5" customWidth="1"/>
    <col min="13572" max="13573" width="16.7109375" style="5" customWidth="1"/>
    <col min="13574" max="13574" width="14.5703125" style="5" customWidth="1"/>
    <col min="13575" max="13575" width="17.42578125" style="5" customWidth="1"/>
    <col min="13576" max="13823" width="9.140625" style="5" customWidth="1"/>
    <col min="13824" max="13824" width="6.140625" style="5"/>
    <col min="13825" max="13825" width="7.5703125" style="5" customWidth="1"/>
    <col min="13826" max="13826" width="9.5703125" style="5" customWidth="1"/>
    <col min="13827" max="13827" width="45.7109375" style="5" customWidth="1"/>
    <col min="13828" max="13829" width="16.7109375" style="5" customWidth="1"/>
    <col min="13830" max="13830" width="14.5703125" style="5" customWidth="1"/>
    <col min="13831" max="13831" width="17.42578125" style="5" customWidth="1"/>
    <col min="13832" max="14079" width="9.140625" style="5" customWidth="1"/>
    <col min="14080" max="14080" width="6.140625" style="5"/>
    <col min="14081" max="14081" width="7.5703125" style="5" customWidth="1"/>
    <col min="14082" max="14082" width="9.5703125" style="5" customWidth="1"/>
    <col min="14083" max="14083" width="45.7109375" style="5" customWidth="1"/>
    <col min="14084" max="14085" width="16.7109375" style="5" customWidth="1"/>
    <col min="14086" max="14086" width="14.5703125" style="5" customWidth="1"/>
    <col min="14087" max="14087" width="17.42578125" style="5" customWidth="1"/>
    <col min="14088" max="14335" width="9.140625" style="5" customWidth="1"/>
    <col min="14336" max="14336" width="6.140625" style="5"/>
    <col min="14337" max="14337" width="7.5703125" style="5" customWidth="1"/>
    <col min="14338" max="14338" width="9.5703125" style="5" customWidth="1"/>
    <col min="14339" max="14339" width="45.7109375" style="5" customWidth="1"/>
    <col min="14340" max="14341" width="16.7109375" style="5" customWidth="1"/>
    <col min="14342" max="14342" width="14.5703125" style="5" customWidth="1"/>
    <col min="14343" max="14343" width="17.42578125" style="5" customWidth="1"/>
    <col min="14344" max="14591" width="9.140625" style="5" customWidth="1"/>
    <col min="14592" max="14592" width="6.140625" style="5"/>
    <col min="14593" max="14593" width="7.5703125" style="5" customWidth="1"/>
    <col min="14594" max="14594" width="9.5703125" style="5" customWidth="1"/>
    <col min="14595" max="14595" width="45.7109375" style="5" customWidth="1"/>
    <col min="14596" max="14597" width="16.7109375" style="5" customWidth="1"/>
    <col min="14598" max="14598" width="14.5703125" style="5" customWidth="1"/>
    <col min="14599" max="14599" width="17.42578125" style="5" customWidth="1"/>
    <col min="14600" max="14847" width="9.140625" style="5" customWidth="1"/>
    <col min="14848" max="14848" width="6.140625" style="5"/>
    <col min="14849" max="14849" width="7.5703125" style="5" customWidth="1"/>
    <col min="14850" max="14850" width="9.5703125" style="5" customWidth="1"/>
    <col min="14851" max="14851" width="45.7109375" style="5" customWidth="1"/>
    <col min="14852" max="14853" width="16.7109375" style="5" customWidth="1"/>
    <col min="14854" max="14854" width="14.5703125" style="5" customWidth="1"/>
    <col min="14855" max="14855" width="17.42578125" style="5" customWidth="1"/>
    <col min="14856" max="15103" width="9.140625" style="5" customWidth="1"/>
    <col min="15104" max="15104" width="6.140625" style="5"/>
    <col min="15105" max="15105" width="7.5703125" style="5" customWidth="1"/>
    <col min="15106" max="15106" width="9.5703125" style="5" customWidth="1"/>
    <col min="15107" max="15107" width="45.7109375" style="5" customWidth="1"/>
    <col min="15108" max="15109" width="16.7109375" style="5" customWidth="1"/>
    <col min="15110" max="15110" width="14.5703125" style="5" customWidth="1"/>
    <col min="15111" max="15111" width="17.42578125" style="5" customWidth="1"/>
    <col min="15112" max="15359" width="9.140625" style="5" customWidth="1"/>
    <col min="15360" max="15360" width="6.140625" style="5"/>
    <col min="15361" max="15361" width="7.5703125" style="5" customWidth="1"/>
    <col min="15362" max="15362" width="9.5703125" style="5" customWidth="1"/>
    <col min="15363" max="15363" width="45.7109375" style="5" customWidth="1"/>
    <col min="15364" max="15365" width="16.7109375" style="5" customWidth="1"/>
    <col min="15366" max="15366" width="14.5703125" style="5" customWidth="1"/>
    <col min="15367" max="15367" width="17.42578125" style="5" customWidth="1"/>
    <col min="15368" max="15615" width="9.140625" style="5" customWidth="1"/>
    <col min="15616" max="15616" width="6.140625" style="5"/>
    <col min="15617" max="15617" width="7.5703125" style="5" customWidth="1"/>
    <col min="15618" max="15618" width="9.5703125" style="5" customWidth="1"/>
    <col min="15619" max="15619" width="45.7109375" style="5" customWidth="1"/>
    <col min="15620" max="15621" width="16.7109375" style="5" customWidth="1"/>
    <col min="15622" max="15622" width="14.5703125" style="5" customWidth="1"/>
    <col min="15623" max="15623" width="17.42578125" style="5" customWidth="1"/>
    <col min="15624" max="15871" width="9.140625" style="5" customWidth="1"/>
    <col min="15872" max="15872" width="6.140625" style="5"/>
    <col min="15873" max="15873" width="7.5703125" style="5" customWidth="1"/>
    <col min="15874" max="15874" width="9.5703125" style="5" customWidth="1"/>
    <col min="15875" max="15875" width="45.7109375" style="5" customWidth="1"/>
    <col min="15876" max="15877" width="16.7109375" style="5" customWidth="1"/>
    <col min="15878" max="15878" width="14.5703125" style="5" customWidth="1"/>
    <col min="15879" max="15879" width="17.42578125" style="5" customWidth="1"/>
    <col min="15880" max="16127" width="9.140625" style="5" customWidth="1"/>
    <col min="16128" max="16128" width="6.140625" style="5"/>
    <col min="16129" max="16129" width="7.5703125" style="5" customWidth="1"/>
    <col min="16130" max="16130" width="9.5703125" style="5" customWidth="1"/>
    <col min="16131" max="16131" width="45.7109375" style="5" customWidth="1"/>
    <col min="16132" max="16133" width="16.7109375" style="5" customWidth="1"/>
    <col min="16134" max="16134" width="14.5703125" style="5" customWidth="1"/>
    <col min="16135" max="16135" width="17.42578125" style="5" customWidth="1"/>
    <col min="16136" max="16383" width="9.140625" style="5" customWidth="1"/>
    <col min="16384" max="16384" width="6.140625" style="5"/>
  </cols>
  <sheetData>
    <row r="1" spans="1:14" ht="17.25" customHeight="1" x14ac:dyDescent="0.25">
      <c r="A1" s="1"/>
      <c r="B1" s="2"/>
      <c r="C1" s="3"/>
      <c r="D1" s="4" t="s">
        <v>0</v>
      </c>
      <c r="E1" s="4"/>
      <c r="F1" s="4"/>
    </row>
    <row r="2" spans="1:14" ht="17.25" customHeight="1" x14ac:dyDescent="0.25">
      <c r="A2" s="1"/>
      <c r="B2" s="2"/>
      <c r="C2" s="3"/>
      <c r="D2" s="4" t="s">
        <v>1</v>
      </c>
      <c r="E2" s="4"/>
      <c r="F2" s="4"/>
    </row>
    <row r="3" spans="1:14" ht="17.25" customHeight="1" x14ac:dyDescent="0.25">
      <c r="A3" s="1"/>
      <c r="B3" s="2"/>
      <c r="C3" s="3"/>
      <c r="D3" s="4" t="s">
        <v>2</v>
      </c>
      <c r="E3" s="4"/>
      <c r="F3" s="4"/>
    </row>
    <row r="4" spans="1:14" ht="17.25" customHeight="1" x14ac:dyDescent="0.25">
      <c r="A4" s="1"/>
      <c r="B4" s="2"/>
      <c r="C4" s="3"/>
      <c r="D4" s="4" t="s">
        <v>3</v>
      </c>
      <c r="E4" s="4"/>
      <c r="F4" s="4"/>
    </row>
    <row r="5" spans="1:14" ht="17.25" customHeight="1" x14ac:dyDescent="0.25">
      <c r="A5" s="1"/>
      <c r="B5" s="2"/>
      <c r="C5" s="3"/>
      <c r="D5" s="4" t="s">
        <v>4</v>
      </c>
      <c r="E5" s="4"/>
      <c r="F5" s="4"/>
    </row>
    <row r="6" spans="1:14" ht="17.25" customHeight="1" x14ac:dyDescent="0.2">
      <c r="A6" s="1"/>
      <c r="B6" s="2"/>
      <c r="C6" s="6"/>
      <c r="D6" s="7" t="s">
        <v>5</v>
      </c>
      <c r="E6" s="7"/>
      <c r="F6" s="7"/>
    </row>
    <row r="7" spans="1:14" ht="17.25" customHeight="1" x14ac:dyDescent="0.2">
      <c r="A7" s="1"/>
      <c r="B7" s="2"/>
      <c r="C7" s="6"/>
      <c r="D7" s="8"/>
      <c r="E7" s="6"/>
      <c r="F7" s="6"/>
    </row>
    <row r="8" spans="1:14" ht="17.25" customHeight="1" x14ac:dyDescent="0.2">
      <c r="A8" s="9" t="s">
        <v>6</v>
      </c>
      <c r="B8" s="9"/>
      <c r="C8" s="9"/>
      <c r="D8" s="9"/>
      <c r="E8" s="9"/>
      <c r="F8" s="9"/>
    </row>
    <row r="9" spans="1:14" ht="17.25" customHeight="1" x14ac:dyDescent="0.2">
      <c r="A9" s="10" t="s">
        <v>7</v>
      </c>
      <c r="B9" s="10"/>
      <c r="C9" s="10"/>
      <c r="D9" s="10"/>
      <c r="E9" s="10"/>
      <c r="F9" s="10"/>
    </row>
    <row r="10" spans="1:14" ht="17.25" customHeight="1" x14ac:dyDescent="0.2">
      <c r="A10" s="10" t="s">
        <v>8</v>
      </c>
      <c r="B10" s="10"/>
      <c r="C10" s="10"/>
      <c r="D10" s="10"/>
      <c r="E10" s="10"/>
      <c r="F10" s="10"/>
    </row>
    <row r="11" spans="1:14" ht="17.25" customHeight="1" x14ac:dyDescent="0.2">
      <c r="A11" s="11" t="s">
        <v>9</v>
      </c>
      <c r="B11" s="11"/>
      <c r="C11" s="11"/>
      <c r="D11" s="11"/>
      <c r="E11" s="11"/>
      <c r="F11" s="11"/>
    </row>
    <row r="12" spans="1:14" ht="17.25" customHeight="1" thickBot="1" x14ac:dyDescent="0.25">
      <c r="A12" s="1"/>
      <c r="B12" s="2"/>
      <c r="C12" s="6"/>
      <c r="D12" s="8"/>
      <c r="E12" s="6"/>
      <c r="F12" s="6"/>
    </row>
    <row r="13" spans="1:14" s="13" customFormat="1" ht="65.25" customHeight="1" thickBot="1" x14ac:dyDescent="0.25">
      <c r="A13" s="12" t="s">
        <v>10</v>
      </c>
      <c r="B13" s="12" t="s">
        <v>11</v>
      </c>
      <c r="C13" s="12" t="s">
        <v>12</v>
      </c>
      <c r="D13" s="12" t="s">
        <v>13</v>
      </c>
      <c r="E13" s="12" t="s">
        <v>14</v>
      </c>
      <c r="F13" s="12" t="s">
        <v>15</v>
      </c>
      <c r="G13" s="5"/>
    </row>
    <row r="14" spans="1:14" ht="15.75" x14ac:dyDescent="0.2">
      <c r="A14" s="14">
        <v>1</v>
      </c>
      <c r="B14" s="14">
        <v>2</v>
      </c>
      <c r="C14" s="14">
        <v>3</v>
      </c>
      <c r="D14" s="14">
        <v>4</v>
      </c>
      <c r="E14" s="14">
        <v>5</v>
      </c>
      <c r="F14" s="14">
        <v>6</v>
      </c>
    </row>
    <row r="15" spans="1:14" s="13" customFormat="1" ht="17.25" customHeight="1" x14ac:dyDescent="0.2">
      <c r="A15" s="15" t="s">
        <v>16</v>
      </c>
      <c r="B15" s="15"/>
      <c r="C15" s="15"/>
      <c r="D15" s="15"/>
      <c r="E15" s="15"/>
      <c r="F15" s="15"/>
      <c r="G15" s="5"/>
      <c r="I15" s="16"/>
      <c r="J15" s="16"/>
      <c r="K15" s="17"/>
      <c r="L15" s="18"/>
      <c r="M15" s="19"/>
      <c r="N15" s="19"/>
    </row>
    <row r="16" spans="1:14" s="13" customFormat="1" ht="34.5" customHeight="1" x14ac:dyDescent="0.2">
      <c r="A16" s="20">
        <v>1601</v>
      </c>
      <c r="B16" s="21" t="s">
        <v>17</v>
      </c>
      <c r="C16" s="22" t="s">
        <v>18</v>
      </c>
      <c r="D16" s="23">
        <v>60</v>
      </c>
      <c r="E16" s="24">
        <v>0.77</v>
      </c>
      <c r="F16" s="24">
        <f>D16+E16</f>
        <v>60.77</v>
      </c>
      <c r="G16" s="5"/>
      <c r="I16" s="16"/>
      <c r="J16" s="16"/>
      <c r="K16" s="17"/>
      <c r="L16" s="18"/>
      <c r="M16" s="19"/>
      <c r="N16" s="19"/>
    </row>
    <row r="17" spans="1:14" s="13" customFormat="1" ht="39" customHeight="1" x14ac:dyDescent="0.2">
      <c r="A17" s="20">
        <v>1602</v>
      </c>
      <c r="B17" s="21" t="s">
        <v>19</v>
      </c>
      <c r="C17" s="22" t="s">
        <v>20</v>
      </c>
      <c r="D17" s="23">
        <v>36</v>
      </c>
      <c r="E17" s="24">
        <v>0.77</v>
      </c>
      <c r="F17" s="24">
        <f>D17+E17</f>
        <v>36.770000000000003</v>
      </c>
      <c r="G17" s="5"/>
      <c r="I17" s="16"/>
      <c r="J17" s="16"/>
      <c r="K17" s="17"/>
      <c r="L17" s="16"/>
      <c r="M17" s="19"/>
      <c r="N17" s="19"/>
    </row>
    <row r="18" spans="1:14" s="13" customFormat="1" ht="18.75" customHeight="1" x14ac:dyDescent="0.2">
      <c r="A18" s="15" t="s">
        <v>21</v>
      </c>
      <c r="B18" s="15"/>
      <c r="C18" s="15"/>
      <c r="D18" s="15"/>
      <c r="E18" s="15"/>
      <c r="F18" s="15"/>
      <c r="G18" s="5"/>
      <c r="I18" s="16"/>
      <c r="J18" s="17"/>
      <c r="K18" s="17"/>
      <c r="L18" s="16"/>
      <c r="M18" s="19"/>
      <c r="N18" s="17"/>
    </row>
    <row r="19" spans="1:14" s="13" customFormat="1" ht="18.75" customHeight="1" x14ac:dyDescent="0.2">
      <c r="A19" s="15" t="s">
        <v>22</v>
      </c>
      <c r="B19" s="15"/>
      <c r="C19" s="15"/>
      <c r="D19" s="15"/>
      <c r="E19" s="15"/>
      <c r="F19" s="15"/>
      <c r="G19" s="5"/>
      <c r="I19" s="16"/>
      <c r="J19" s="16"/>
      <c r="K19" s="17"/>
      <c r="L19" s="18"/>
      <c r="M19" s="19"/>
      <c r="N19" s="17"/>
    </row>
    <row r="20" spans="1:14" s="13" customFormat="1" ht="21.75" customHeight="1" x14ac:dyDescent="0.2">
      <c r="A20" s="20">
        <v>1603</v>
      </c>
      <c r="B20" s="21" t="s">
        <v>23</v>
      </c>
      <c r="C20" s="22" t="s">
        <v>24</v>
      </c>
      <c r="D20" s="23">
        <v>37.08</v>
      </c>
      <c r="E20" s="24">
        <v>0.04</v>
      </c>
      <c r="F20" s="24">
        <f>D20+E20</f>
        <v>37.119999999999997</v>
      </c>
      <c r="G20" s="5"/>
      <c r="I20" s="16"/>
      <c r="J20" s="16"/>
      <c r="K20" s="16"/>
      <c r="L20" s="16"/>
      <c r="M20" s="19"/>
      <c r="N20" s="19"/>
    </row>
    <row r="21" spans="1:14" s="13" customFormat="1" ht="21.75" customHeight="1" x14ac:dyDescent="0.2">
      <c r="A21" s="20">
        <v>1604</v>
      </c>
      <c r="B21" s="21" t="s">
        <v>25</v>
      </c>
      <c r="C21" s="22" t="s">
        <v>26</v>
      </c>
      <c r="D21" s="23">
        <v>37.08</v>
      </c>
      <c r="E21" s="24">
        <v>0.04</v>
      </c>
      <c r="F21" s="24">
        <f>D21+E21</f>
        <v>37.119999999999997</v>
      </c>
      <c r="G21" s="5"/>
      <c r="I21" s="16"/>
      <c r="J21" s="16"/>
      <c r="K21" s="16"/>
      <c r="L21" s="18"/>
      <c r="M21" s="19"/>
      <c r="N21" s="19"/>
    </row>
    <row r="22" spans="1:14" s="13" customFormat="1" ht="15.75" customHeight="1" x14ac:dyDescent="0.2">
      <c r="A22" s="15" t="s">
        <v>27</v>
      </c>
      <c r="B22" s="15"/>
      <c r="C22" s="15"/>
      <c r="D22" s="15"/>
      <c r="E22" s="15"/>
      <c r="F22" s="15"/>
      <c r="G22" s="5"/>
      <c r="I22" s="16"/>
      <c r="J22" s="16"/>
      <c r="K22" s="16"/>
      <c r="L22" s="16"/>
      <c r="M22" s="19"/>
      <c r="N22" s="17"/>
    </row>
    <row r="23" spans="1:14" s="13" customFormat="1" ht="51" customHeight="1" x14ac:dyDescent="0.2">
      <c r="A23" s="20">
        <v>1605</v>
      </c>
      <c r="B23" s="21" t="s">
        <v>28</v>
      </c>
      <c r="C23" s="25" t="s">
        <v>29</v>
      </c>
      <c r="D23" s="23">
        <v>28.92</v>
      </c>
      <c r="E23" s="24">
        <v>0.04</v>
      </c>
      <c r="F23" s="24">
        <f>D23+E23</f>
        <v>28.96</v>
      </c>
      <c r="G23" s="5"/>
      <c r="I23" s="16"/>
      <c r="J23" s="16"/>
      <c r="K23" s="16"/>
      <c r="L23" s="16"/>
      <c r="M23" s="19"/>
      <c r="N23" s="19"/>
    </row>
    <row r="24" spans="1:14" s="13" customFormat="1" ht="51" customHeight="1" x14ac:dyDescent="0.2">
      <c r="A24" s="20">
        <v>1606</v>
      </c>
      <c r="B24" s="21" t="s">
        <v>30</v>
      </c>
      <c r="C24" s="25" t="s">
        <v>31</v>
      </c>
      <c r="D24" s="23">
        <v>28.92</v>
      </c>
      <c r="E24" s="24">
        <v>0.04</v>
      </c>
      <c r="F24" s="24">
        <f>D24+E24</f>
        <v>28.96</v>
      </c>
      <c r="G24" s="5"/>
      <c r="I24" s="16"/>
      <c r="J24" s="16"/>
      <c r="K24" s="16"/>
      <c r="L24" s="16"/>
      <c r="M24" s="19"/>
      <c r="N24" s="19"/>
    </row>
    <row r="25" spans="1:14" s="13" customFormat="1" ht="51" customHeight="1" x14ac:dyDescent="0.2">
      <c r="A25" s="20">
        <v>1607</v>
      </c>
      <c r="B25" s="21" t="s">
        <v>32</v>
      </c>
      <c r="C25" s="25" t="s">
        <v>33</v>
      </c>
      <c r="D25" s="23">
        <v>53.4</v>
      </c>
      <c r="E25" s="24">
        <v>0.04</v>
      </c>
      <c r="F25" s="24">
        <f>D25+E25</f>
        <v>53.44</v>
      </c>
      <c r="G25" s="5"/>
      <c r="I25" s="16"/>
      <c r="J25" s="16"/>
      <c r="K25" s="16"/>
      <c r="L25" s="16"/>
      <c r="M25" s="19"/>
      <c r="N25" s="19"/>
    </row>
    <row r="26" spans="1:14" s="13" customFormat="1" ht="18" customHeight="1" x14ac:dyDescent="0.2">
      <c r="A26" s="15" t="s">
        <v>34</v>
      </c>
      <c r="B26" s="15"/>
      <c r="C26" s="15"/>
      <c r="D26" s="15"/>
      <c r="E26" s="15"/>
      <c r="F26" s="15"/>
      <c r="G26" s="5"/>
      <c r="I26" s="16"/>
      <c r="J26" s="17"/>
      <c r="K26" s="17"/>
      <c r="L26" s="18"/>
      <c r="M26" s="19"/>
      <c r="N26" s="17"/>
    </row>
    <row r="27" spans="1:14" s="13" customFormat="1" ht="18" customHeight="1" x14ac:dyDescent="0.2">
      <c r="A27" s="20">
        <v>1608</v>
      </c>
      <c r="B27" s="21" t="s">
        <v>35</v>
      </c>
      <c r="C27" s="22" t="s">
        <v>36</v>
      </c>
      <c r="D27" s="23">
        <v>54.86</v>
      </c>
      <c r="E27" s="24">
        <v>3.19</v>
      </c>
      <c r="F27" s="24">
        <f>D27+E27</f>
        <v>58.05</v>
      </c>
      <c r="G27" s="5"/>
      <c r="I27" s="16"/>
      <c r="J27" s="16"/>
      <c r="K27" s="17"/>
      <c r="L27" s="18"/>
      <c r="M27" s="19"/>
      <c r="N27" s="19"/>
    </row>
    <row r="28" spans="1:14" s="13" customFormat="1" ht="18" customHeight="1" x14ac:dyDescent="0.2">
      <c r="A28" s="20">
        <v>1618</v>
      </c>
      <c r="B28" s="21"/>
      <c r="C28" s="22" t="s">
        <v>37</v>
      </c>
      <c r="D28" s="23">
        <v>66.12</v>
      </c>
      <c r="E28" s="24">
        <v>3.19</v>
      </c>
      <c r="F28" s="24">
        <f>D28+E28</f>
        <v>69.31</v>
      </c>
      <c r="G28" s="5"/>
      <c r="I28" s="16"/>
      <c r="J28" s="16"/>
      <c r="K28" s="17"/>
      <c r="L28" s="18"/>
      <c r="M28" s="19"/>
      <c r="N28" s="19"/>
    </row>
    <row r="29" spans="1:14" s="13" customFormat="1" ht="18" customHeight="1" x14ac:dyDescent="0.2">
      <c r="A29" s="20">
        <v>1619</v>
      </c>
      <c r="B29" s="21"/>
      <c r="C29" s="22" t="s">
        <v>38</v>
      </c>
      <c r="D29" s="23">
        <v>66.12</v>
      </c>
      <c r="E29" s="24">
        <v>3.19</v>
      </c>
      <c r="F29" s="24">
        <f>D29+E29</f>
        <v>69.31</v>
      </c>
      <c r="G29" s="5"/>
      <c r="I29" s="16"/>
      <c r="J29" s="16"/>
      <c r="K29" s="17"/>
      <c r="L29" s="18"/>
      <c r="M29" s="19"/>
      <c r="N29" s="19"/>
    </row>
    <row r="30" spans="1:14" s="13" customFormat="1" ht="18" customHeight="1" x14ac:dyDescent="0.2">
      <c r="A30" s="20">
        <v>1609</v>
      </c>
      <c r="B30" s="21" t="s">
        <v>39</v>
      </c>
      <c r="C30" s="22" t="s">
        <v>40</v>
      </c>
      <c r="D30" s="23">
        <v>41.15</v>
      </c>
      <c r="E30" s="24">
        <v>3.13</v>
      </c>
      <c r="F30" s="24">
        <f t="shared" ref="F30:F35" si="0">D30+E30</f>
        <v>44.28</v>
      </c>
      <c r="G30" s="5"/>
      <c r="I30" s="16"/>
      <c r="J30" s="16"/>
      <c r="K30" s="17"/>
      <c r="L30" s="18"/>
      <c r="M30" s="19"/>
      <c r="N30" s="19"/>
    </row>
    <row r="31" spans="1:14" s="13" customFormat="1" ht="18" customHeight="1" x14ac:dyDescent="0.2">
      <c r="A31" s="20">
        <v>1614</v>
      </c>
      <c r="B31" s="21" t="s">
        <v>41</v>
      </c>
      <c r="C31" s="25" t="s">
        <v>42</v>
      </c>
      <c r="D31" s="23">
        <v>54.86</v>
      </c>
      <c r="E31" s="24">
        <v>2.42</v>
      </c>
      <c r="F31" s="24">
        <f t="shared" si="0"/>
        <v>57.28</v>
      </c>
      <c r="G31" s="5"/>
      <c r="I31" s="16"/>
      <c r="J31" s="16"/>
      <c r="K31" s="17"/>
      <c r="L31" s="18"/>
      <c r="M31" s="19"/>
      <c r="N31" s="19"/>
    </row>
    <row r="32" spans="1:14" s="13" customFormat="1" ht="18" customHeight="1" x14ac:dyDescent="0.2">
      <c r="A32" s="20">
        <v>1611</v>
      </c>
      <c r="B32" s="21" t="s">
        <v>43</v>
      </c>
      <c r="C32" s="25" t="s">
        <v>44</v>
      </c>
      <c r="D32" s="23">
        <v>27.43</v>
      </c>
      <c r="E32" s="24">
        <v>0.42</v>
      </c>
      <c r="F32" s="24">
        <f t="shared" si="0"/>
        <v>27.85</v>
      </c>
      <c r="G32" s="5"/>
      <c r="I32" s="16"/>
      <c r="J32" s="16"/>
      <c r="K32" s="17"/>
      <c r="L32" s="18"/>
      <c r="M32" s="19"/>
      <c r="N32" s="19"/>
    </row>
    <row r="33" spans="1:14" s="13" customFormat="1" ht="18" customHeight="1" x14ac:dyDescent="0.2">
      <c r="A33" s="20">
        <v>1612</v>
      </c>
      <c r="B33" s="21" t="s">
        <v>45</v>
      </c>
      <c r="C33" s="25" t="s">
        <v>46</v>
      </c>
      <c r="D33" s="23">
        <v>82.29</v>
      </c>
      <c r="E33" s="24">
        <v>2.75</v>
      </c>
      <c r="F33" s="24">
        <f t="shared" si="0"/>
        <v>85.04</v>
      </c>
      <c r="G33" s="5"/>
      <c r="I33" s="16"/>
      <c r="J33" s="16"/>
      <c r="K33" s="17"/>
      <c r="L33" s="18"/>
      <c r="M33" s="19"/>
      <c r="N33" s="19"/>
    </row>
    <row r="34" spans="1:14" s="13" customFormat="1" ht="18" customHeight="1" x14ac:dyDescent="0.2">
      <c r="A34" s="20">
        <v>1615</v>
      </c>
      <c r="B34" s="21" t="s">
        <v>47</v>
      </c>
      <c r="C34" s="25" t="s">
        <v>48</v>
      </c>
      <c r="D34" s="23">
        <v>82.29</v>
      </c>
      <c r="E34" s="24">
        <v>1.96</v>
      </c>
      <c r="F34" s="24">
        <f t="shared" si="0"/>
        <v>84.25</v>
      </c>
      <c r="G34" s="5"/>
      <c r="I34" s="16"/>
      <c r="J34" s="16"/>
      <c r="K34" s="17"/>
      <c r="L34" s="16"/>
      <c r="M34" s="19"/>
      <c r="N34" s="19"/>
    </row>
    <row r="35" spans="1:14" s="13" customFormat="1" ht="18" customHeight="1" x14ac:dyDescent="0.2">
      <c r="A35" s="20">
        <v>1616</v>
      </c>
      <c r="B35" s="21" t="s">
        <v>49</v>
      </c>
      <c r="C35" s="25" t="s">
        <v>50</v>
      </c>
      <c r="D35" s="23">
        <v>54.86</v>
      </c>
      <c r="E35" s="24">
        <v>0.41</v>
      </c>
      <c r="F35" s="24">
        <f t="shared" si="0"/>
        <v>55.269999999999996</v>
      </c>
      <c r="G35" s="5"/>
      <c r="I35" s="16"/>
      <c r="J35" s="16"/>
      <c r="K35" s="17"/>
      <c r="L35" s="16"/>
      <c r="M35" s="19"/>
      <c r="N35" s="19"/>
    </row>
    <row r="36" spans="1:14" ht="14.25" customHeight="1" x14ac:dyDescent="0.25">
      <c r="A36" s="26" t="s">
        <v>51</v>
      </c>
      <c r="B36" s="27"/>
      <c r="C36" s="28"/>
      <c r="D36" s="29"/>
      <c r="E36" s="3"/>
      <c r="F36" s="6"/>
      <c r="I36"/>
      <c r="J36"/>
      <c r="K36"/>
      <c r="L36" s="16"/>
      <c r="M36" s="19"/>
      <c r="N36" s="19"/>
    </row>
    <row r="37" spans="1:14" ht="15.75" thickBot="1" x14ac:dyDescent="0.3">
      <c r="I37" s="31"/>
      <c r="J37"/>
      <c r="K37"/>
      <c r="L37"/>
      <c r="M37"/>
      <c r="N37"/>
    </row>
    <row r="38" spans="1:14" s="13" customFormat="1" ht="69.75" customHeight="1" thickBot="1" x14ac:dyDescent="0.25">
      <c r="A38" s="32" t="s">
        <v>10</v>
      </c>
      <c r="B38" s="32" t="s">
        <v>11</v>
      </c>
      <c r="C38" s="32" t="s">
        <v>12</v>
      </c>
      <c r="D38" s="32" t="s">
        <v>13</v>
      </c>
      <c r="E38" s="32" t="s">
        <v>52</v>
      </c>
      <c r="F38" s="32" t="s">
        <v>53</v>
      </c>
      <c r="G38" s="12" t="s">
        <v>54</v>
      </c>
    </row>
    <row r="39" spans="1:14" ht="15.75" x14ac:dyDescent="0.2">
      <c r="A39" s="14">
        <v>1</v>
      </c>
      <c r="B39" s="14">
        <v>2</v>
      </c>
      <c r="C39" s="14">
        <v>3</v>
      </c>
      <c r="D39" s="14">
        <v>4</v>
      </c>
      <c r="E39" s="14">
        <v>5</v>
      </c>
      <c r="F39" s="14">
        <v>6</v>
      </c>
      <c r="G39" s="14">
        <v>7</v>
      </c>
    </row>
    <row r="40" spans="1:14" s="13" customFormat="1" ht="18.75" customHeight="1" x14ac:dyDescent="0.2">
      <c r="A40" s="20">
        <v>1617</v>
      </c>
      <c r="B40" s="21"/>
      <c r="C40" s="25" t="s">
        <v>55</v>
      </c>
      <c r="D40" s="23">
        <v>38.5</v>
      </c>
      <c r="E40" s="24">
        <v>1.64</v>
      </c>
      <c r="F40" s="24">
        <v>0.01</v>
      </c>
      <c r="G40" s="24">
        <f>SUM(D40:E40)</f>
        <v>40.14</v>
      </c>
    </row>
    <row r="42" spans="1:14" ht="14.25" customHeight="1" x14ac:dyDescent="0.2">
      <c r="A42" s="33" t="s">
        <v>56</v>
      </c>
      <c r="B42" s="27"/>
      <c r="C42" s="34" t="s">
        <v>57</v>
      </c>
      <c r="D42" s="34"/>
      <c r="E42" s="34"/>
      <c r="F42" s="34"/>
      <c r="G42" s="34"/>
    </row>
    <row r="43" spans="1:14" ht="33.75" customHeight="1" x14ac:dyDescent="0.2">
      <c r="A43" s="35"/>
      <c r="B43" s="33"/>
      <c r="C43" s="36" t="s">
        <v>58</v>
      </c>
      <c r="D43" s="36"/>
      <c r="E43" s="36"/>
      <c r="F43" s="36"/>
      <c r="G43" s="36"/>
    </row>
    <row r="44" spans="1:14" ht="24" customHeight="1" x14ac:dyDescent="0.2">
      <c r="C44" s="36" t="s">
        <v>59</v>
      </c>
      <c r="D44" s="36"/>
      <c r="E44" s="36"/>
      <c r="F44" s="36"/>
      <c r="G44" s="36"/>
    </row>
    <row r="46" spans="1:14" ht="15.75" x14ac:dyDescent="0.2">
      <c r="A46" s="37" t="s">
        <v>60</v>
      </c>
      <c r="B46" s="37"/>
      <c r="C46" s="6"/>
      <c r="D46" s="38" t="s">
        <v>61</v>
      </c>
      <c r="E46" s="38"/>
      <c r="F46" s="38"/>
    </row>
    <row r="48" spans="1:14" ht="15.75" x14ac:dyDescent="0.2">
      <c r="A48" s="37" t="s">
        <v>62</v>
      </c>
      <c r="B48" s="37"/>
      <c r="C48" s="6"/>
      <c r="D48" s="38" t="s">
        <v>63</v>
      </c>
      <c r="E48" s="38"/>
      <c r="F48" s="38"/>
    </row>
  </sheetData>
  <mergeCells count="19">
    <mergeCell ref="D48:F48"/>
    <mergeCell ref="A19:F19"/>
    <mergeCell ref="A22:F22"/>
    <mergeCell ref="A26:F26"/>
    <mergeCell ref="C43:G43"/>
    <mergeCell ref="C44:G44"/>
    <mergeCell ref="D46:F46"/>
    <mergeCell ref="A8:F8"/>
    <mergeCell ref="A9:F9"/>
    <mergeCell ref="A10:F10"/>
    <mergeCell ref="A11:F11"/>
    <mergeCell ref="A15:F15"/>
    <mergeCell ref="A18:F18"/>
    <mergeCell ref="D1:F1"/>
    <mergeCell ref="D2:F2"/>
    <mergeCell ref="D3:F3"/>
    <mergeCell ref="D4:F4"/>
    <mergeCell ref="D5:F5"/>
    <mergeCell ref="D6:F6"/>
  </mergeCells>
  <printOptions horizontalCentered="1"/>
  <pageMargins left="0.78740157480314965" right="0.59055118110236227" top="0.78740157480314965" bottom="0.78740157480314965" header="0.39370078740157483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Рефлекотерапия ИГ 15.12.25</vt:lpstr>
      <vt:lpstr>'Рефлекотерапия ИГ 15.12.25'!Область_печати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Очень Красивая Девочка</dc:creator>
  <cp:lastModifiedBy>Очень Красивая Девочка</cp:lastModifiedBy>
  <dcterms:created xsi:type="dcterms:W3CDTF">2025-12-15T07:04:37Z</dcterms:created>
  <dcterms:modified xsi:type="dcterms:W3CDTF">2025-12-15T07:04:54Z</dcterms:modified>
</cp:coreProperties>
</file>